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788" yWindow="-12" windowWidth="8664" windowHeight="9276" tabRatio="924" firstSheet="2" activeTab="2"/>
  </bookViews>
  <sheets>
    <sheet name="з.20р. о.45р. 10дн" sheetId="5" state="hidden" r:id="rId1"/>
    <sheet name="з.20р. о.45р. 12дн" sheetId="12" state="hidden" r:id="rId2"/>
    <sheet name="з.30р. о.45р. 10дн" sheetId="13" r:id="rId3"/>
    <sheet name="з.30р. о.45р. 12дн" sheetId="14" state="hidden" r:id="rId4"/>
    <sheet name="ОВЗ 123р. 10дн" sheetId="9" r:id="rId5"/>
    <sheet name="ОВЗ 140р. 10дн" sheetId="15" r:id="rId6"/>
    <sheet name="обед 62,2р. для мин-ва" sheetId="11" state="hidden" r:id="rId7"/>
    <sheet name="о.65,5р.10дн" sheetId="16" r:id="rId8"/>
  </sheets>
  <calcPr calcId="145621"/>
</workbook>
</file>

<file path=xl/calcChain.xml><?xml version="1.0" encoding="utf-8"?>
<calcChain xmlns="http://schemas.openxmlformats.org/spreadsheetml/2006/main">
  <c r="D125" i="16" l="1"/>
  <c r="E125" i="16"/>
  <c r="F125" i="16"/>
  <c r="G125" i="16"/>
  <c r="H125" i="16"/>
  <c r="I125" i="16"/>
  <c r="J125" i="16"/>
  <c r="L125" i="16"/>
  <c r="M125" i="16"/>
  <c r="N125" i="16"/>
  <c r="O125" i="16"/>
  <c r="D431" i="16" l="1"/>
  <c r="E431" i="16"/>
  <c r="F431" i="16"/>
  <c r="G431" i="16"/>
  <c r="H431" i="16"/>
  <c r="I431" i="16"/>
  <c r="J431" i="16"/>
  <c r="L431" i="16"/>
  <c r="M431" i="16"/>
  <c r="N431" i="16"/>
  <c r="O431" i="16"/>
  <c r="D393" i="16"/>
  <c r="E393" i="16"/>
  <c r="F393" i="16"/>
  <c r="G393" i="16"/>
  <c r="H393" i="16"/>
  <c r="I393" i="16"/>
  <c r="J393" i="16"/>
  <c r="L393" i="16"/>
  <c r="M393" i="16"/>
  <c r="N393" i="16"/>
  <c r="O393" i="16"/>
  <c r="D347" i="16"/>
  <c r="E347" i="16"/>
  <c r="F347" i="16"/>
  <c r="G347" i="16"/>
  <c r="H347" i="16"/>
  <c r="I347" i="16"/>
  <c r="J347" i="16"/>
  <c r="L347" i="16"/>
  <c r="M347" i="16"/>
  <c r="N347" i="16"/>
  <c r="O347" i="16"/>
  <c r="D306" i="16"/>
  <c r="E306" i="16"/>
  <c r="F306" i="16"/>
  <c r="G306" i="16"/>
  <c r="H306" i="16"/>
  <c r="I306" i="16"/>
  <c r="J306" i="16"/>
  <c r="L306" i="16"/>
  <c r="M306" i="16"/>
  <c r="N306" i="16"/>
  <c r="O306" i="16"/>
  <c r="D258" i="16"/>
  <c r="E258" i="16"/>
  <c r="F258" i="16"/>
  <c r="G258" i="16"/>
  <c r="H258" i="16"/>
  <c r="I258" i="16"/>
  <c r="J258" i="16"/>
  <c r="L258" i="16"/>
  <c r="M258" i="16"/>
  <c r="N258" i="16"/>
  <c r="O258" i="16"/>
  <c r="D220" i="16"/>
  <c r="E220" i="16"/>
  <c r="F220" i="16"/>
  <c r="G220" i="16"/>
  <c r="H220" i="16"/>
  <c r="I220" i="16"/>
  <c r="J220" i="16"/>
  <c r="L220" i="16"/>
  <c r="M220" i="16"/>
  <c r="N220" i="16"/>
  <c r="O220" i="16"/>
  <c r="G171" i="16"/>
  <c r="D82" i="16"/>
  <c r="E82" i="16"/>
  <c r="F82" i="16"/>
  <c r="G82" i="16"/>
  <c r="H82" i="16"/>
  <c r="I82" i="16"/>
  <c r="J82" i="16"/>
  <c r="L82" i="16"/>
  <c r="M82" i="16"/>
  <c r="N82" i="16"/>
  <c r="O82" i="16"/>
  <c r="D37" i="16"/>
  <c r="E37" i="16"/>
  <c r="F37" i="16"/>
  <c r="G37" i="16"/>
  <c r="H37" i="16"/>
  <c r="I37" i="16"/>
  <c r="J37" i="16"/>
  <c r="L37" i="16"/>
  <c r="M37" i="16"/>
  <c r="N37" i="16"/>
  <c r="O37" i="16"/>
  <c r="D498" i="15"/>
  <c r="E498" i="15"/>
  <c r="F498" i="15"/>
  <c r="G498" i="15"/>
  <c r="H498" i="15"/>
  <c r="I498" i="15"/>
  <c r="J498" i="15"/>
  <c r="L498" i="15"/>
  <c r="M498" i="15"/>
  <c r="N498" i="15"/>
  <c r="O498" i="15"/>
  <c r="O128" i="9"/>
  <c r="N128" i="9"/>
  <c r="M128" i="9"/>
  <c r="L128" i="9"/>
  <c r="J128" i="9"/>
  <c r="I128" i="9"/>
  <c r="H128" i="9"/>
  <c r="G128" i="9"/>
  <c r="F128" i="9"/>
  <c r="E128" i="9"/>
  <c r="D128" i="9"/>
  <c r="G498" i="9"/>
  <c r="F498" i="9"/>
  <c r="E498" i="9"/>
  <c r="D498" i="9"/>
  <c r="D632" i="12" l="1"/>
  <c r="E632" i="12"/>
  <c r="F632" i="12"/>
  <c r="G632" i="12"/>
  <c r="H632" i="12"/>
  <c r="I632" i="12"/>
  <c r="J632" i="12"/>
  <c r="L632" i="12"/>
  <c r="M632" i="12"/>
  <c r="N632" i="12"/>
  <c r="O632" i="12"/>
  <c r="D112" i="12" l="1"/>
  <c r="E112" i="12"/>
  <c r="F112" i="12"/>
  <c r="G112" i="12"/>
  <c r="H112" i="12"/>
  <c r="I112" i="12"/>
  <c r="J112" i="12"/>
  <c r="L112" i="12"/>
  <c r="M112" i="12"/>
  <c r="N112" i="12"/>
  <c r="O112" i="12"/>
  <c r="D112" i="5"/>
  <c r="E112" i="5"/>
  <c r="F112" i="5"/>
  <c r="G112" i="5"/>
  <c r="H112" i="5"/>
  <c r="I112" i="5"/>
  <c r="J112" i="5"/>
  <c r="L112" i="5"/>
  <c r="M112" i="5"/>
  <c r="N112" i="5"/>
  <c r="O112" i="5"/>
  <c r="D435" i="12" l="1"/>
  <c r="E435" i="12"/>
  <c r="F435" i="12"/>
  <c r="G435" i="12"/>
  <c r="H435" i="12"/>
  <c r="I435" i="12"/>
  <c r="J435" i="12"/>
  <c r="L435" i="12"/>
  <c r="M435" i="12"/>
  <c r="N435" i="12"/>
  <c r="O435" i="12"/>
  <c r="D373" i="12"/>
  <c r="E373" i="12"/>
  <c r="F373" i="12"/>
  <c r="G373" i="12"/>
  <c r="H373" i="12"/>
  <c r="I373" i="12"/>
  <c r="J373" i="12"/>
  <c r="L373" i="12"/>
  <c r="M373" i="12"/>
  <c r="N373" i="12"/>
  <c r="O373" i="12"/>
  <c r="D321" i="12"/>
  <c r="E321" i="12"/>
  <c r="F321" i="12"/>
  <c r="G321" i="12"/>
  <c r="H321" i="12"/>
  <c r="I321" i="12"/>
  <c r="J321" i="12"/>
  <c r="L321" i="12"/>
  <c r="M321" i="12"/>
  <c r="N321" i="12"/>
  <c r="O321" i="12"/>
  <c r="D289" i="12"/>
  <c r="E289" i="12"/>
  <c r="F289" i="12"/>
  <c r="G289" i="12"/>
  <c r="H289" i="12"/>
  <c r="I289" i="12"/>
  <c r="J289" i="12"/>
  <c r="L289" i="12"/>
  <c r="M289" i="12"/>
  <c r="N289" i="12"/>
  <c r="O289" i="12"/>
  <c r="D227" i="12"/>
  <c r="E227" i="12"/>
  <c r="F227" i="12"/>
  <c r="G227" i="12"/>
  <c r="H227" i="12"/>
  <c r="I227" i="12"/>
  <c r="J227" i="12"/>
  <c r="L227" i="12"/>
  <c r="M227" i="12"/>
  <c r="N227" i="12"/>
  <c r="O227" i="12"/>
  <c r="D168" i="12"/>
  <c r="E168" i="12"/>
  <c r="F168" i="12"/>
  <c r="G168" i="12"/>
  <c r="H168" i="12"/>
  <c r="I168" i="12"/>
  <c r="J168" i="12"/>
  <c r="L168" i="12"/>
  <c r="M168" i="12"/>
  <c r="N168" i="12"/>
  <c r="O168" i="12"/>
  <c r="D50" i="12"/>
  <c r="E50" i="12"/>
  <c r="F50" i="12"/>
  <c r="G50" i="12"/>
  <c r="H50" i="12"/>
  <c r="I50" i="12"/>
  <c r="J50" i="12"/>
  <c r="L50" i="12"/>
  <c r="M50" i="12"/>
  <c r="N50" i="12"/>
  <c r="O50" i="12"/>
  <c r="D568" i="5"/>
  <c r="E568" i="5"/>
  <c r="F568" i="5"/>
  <c r="G568" i="5"/>
  <c r="H568" i="5"/>
  <c r="I568" i="5"/>
  <c r="J568" i="5"/>
  <c r="L568" i="5"/>
  <c r="M568" i="5"/>
  <c r="N568" i="5"/>
  <c r="O568" i="5"/>
  <c r="D517" i="5"/>
  <c r="E517" i="5"/>
  <c r="F517" i="5"/>
  <c r="G517" i="5"/>
  <c r="H517" i="5"/>
  <c r="I517" i="5"/>
  <c r="J517" i="5"/>
  <c r="L517" i="5"/>
  <c r="M517" i="5"/>
  <c r="N517" i="5"/>
  <c r="O517" i="5"/>
  <c r="D458" i="5"/>
  <c r="E458" i="5"/>
  <c r="F458" i="5"/>
  <c r="G458" i="5"/>
  <c r="H458" i="5"/>
  <c r="I458" i="5"/>
  <c r="J458" i="5"/>
  <c r="L458" i="5"/>
  <c r="M458" i="5"/>
  <c r="N458" i="5"/>
  <c r="O458" i="5"/>
  <c r="D403" i="5"/>
  <c r="E403" i="5"/>
  <c r="F403" i="5"/>
  <c r="G403" i="5"/>
  <c r="H403" i="5"/>
  <c r="I403" i="5"/>
  <c r="J403" i="5"/>
  <c r="L403" i="5"/>
  <c r="M403" i="5"/>
  <c r="N403" i="5"/>
  <c r="O403" i="5"/>
  <c r="D341" i="5"/>
  <c r="E341" i="5"/>
  <c r="F341" i="5"/>
  <c r="G341" i="5"/>
  <c r="H341" i="5"/>
  <c r="I341" i="5"/>
  <c r="J341" i="5"/>
  <c r="L341" i="5"/>
  <c r="M341" i="5"/>
  <c r="N341" i="5"/>
  <c r="O341" i="5"/>
  <c r="D289" i="5"/>
  <c r="E289" i="5"/>
  <c r="F289" i="5"/>
  <c r="G289" i="5"/>
  <c r="H289" i="5"/>
  <c r="I289" i="5"/>
  <c r="J289" i="5"/>
  <c r="L289" i="5"/>
  <c r="M289" i="5"/>
  <c r="N289" i="5"/>
  <c r="O289" i="5"/>
  <c r="D227" i="5"/>
  <c r="E227" i="5"/>
  <c r="F227" i="5"/>
  <c r="G227" i="5"/>
  <c r="H227" i="5"/>
  <c r="I227" i="5"/>
  <c r="J227" i="5"/>
  <c r="L227" i="5"/>
  <c r="M227" i="5"/>
  <c r="N227" i="5"/>
  <c r="O227" i="5"/>
  <c r="D168" i="5"/>
  <c r="E168" i="5"/>
  <c r="F168" i="5"/>
  <c r="G168" i="5"/>
  <c r="H168" i="5"/>
  <c r="I168" i="5"/>
  <c r="J168" i="5"/>
  <c r="L168" i="5"/>
  <c r="M168" i="5"/>
  <c r="N168" i="5"/>
  <c r="O168" i="5"/>
  <c r="D50" i="5"/>
  <c r="E50" i="5"/>
  <c r="F50" i="5"/>
  <c r="G50" i="5"/>
  <c r="H50" i="5"/>
  <c r="I50" i="5"/>
  <c r="J50" i="5"/>
  <c r="L50" i="5"/>
  <c r="M50" i="5"/>
  <c r="N50" i="5"/>
  <c r="O50" i="5"/>
  <c r="F171" i="16" l="1"/>
  <c r="E171" i="16"/>
  <c r="D171" i="16"/>
  <c r="O171" i="16"/>
  <c r="N171" i="16"/>
  <c r="M171" i="16"/>
  <c r="L171" i="16"/>
  <c r="J171" i="16"/>
  <c r="I171" i="16"/>
  <c r="H171" i="16"/>
  <c r="O613" i="15" l="1"/>
  <c r="N613" i="15"/>
  <c r="M613" i="15"/>
  <c r="L613" i="15"/>
  <c r="J613" i="15"/>
  <c r="I613" i="15"/>
  <c r="H613" i="15"/>
  <c r="G613" i="15"/>
  <c r="F613" i="15"/>
  <c r="E613" i="15"/>
  <c r="D613" i="15"/>
  <c r="O560" i="15"/>
  <c r="N560" i="15"/>
  <c r="M560" i="15"/>
  <c r="L560" i="15"/>
  <c r="J560" i="15"/>
  <c r="I560" i="15"/>
  <c r="H560" i="15"/>
  <c r="G560" i="15"/>
  <c r="F560" i="15"/>
  <c r="E560" i="15"/>
  <c r="D560" i="15"/>
  <c r="O442" i="15"/>
  <c r="N442" i="15"/>
  <c r="M442" i="15"/>
  <c r="L442" i="15"/>
  <c r="J442" i="15"/>
  <c r="I442" i="15"/>
  <c r="H442" i="15"/>
  <c r="G442" i="15"/>
  <c r="F442" i="15"/>
  <c r="E442" i="15"/>
  <c r="D442" i="15"/>
  <c r="O379" i="15"/>
  <c r="N379" i="15"/>
  <c r="M379" i="15"/>
  <c r="L379" i="15"/>
  <c r="J379" i="15"/>
  <c r="I379" i="15"/>
  <c r="H379" i="15"/>
  <c r="G379" i="15"/>
  <c r="F379" i="15"/>
  <c r="E379" i="15"/>
  <c r="D379" i="15"/>
  <c r="O313" i="15"/>
  <c r="N313" i="15"/>
  <c r="M313" i="15"/>
  <c r="L313" i="15"/>
  <c r="J313" i="15"/>
  <c r="I313" i="15"/>
  <c r="H313" i="15"/>
  <c r="G313" i="15"/>
  <c r="F313" i="15"/>
  <c r="E313" i="15"/>
  <c r="D313" i="15"/>
  <c r="O248" i="15"/>
  <c r="N248" i="15"/>
  <c r="M248" i="15"/>
  <c r="L248" i="15"/>
  <c r="J248" i="15"/>
  <c r="I248" i="15"/>
  <c r="H248" i="15"/>
  <c r="G248" i="15"/>
  <c r="F248" i="15"/>
  <c r="E248" i="15"/>
  <c r="D248" i="15"/>
  <c r="O186" i="15"/>
  <c r="N186" i="15"/>
  <c r="M186" i="15"/>
  <c r="L186" i="15"/>
  <c r="J186" i="15"/>
  <c r="I186" i="15"/>
  <c r="H186" i="15"/>
  <c r="G186" i="15"/>
  <c r="F186" i="15"/>
  <c r="E186" i="15"/>
  <c r="D186" i="15"/>
  <c r="O128" i="15"/>
  <c r="N128" i="15"/>
  <c r="M128" i="15"/>
  <c r="L128" i="15"/>
  <c r="J128" i="15"/>
  <c r="I128" i="15"/>
  <c r="H128" i="15"/>
  <c r="G128" i="15"/>
  <c r="F128" i="15"/>
  <c r="E128" i="15"/>
  <c r="D128" i="15"/>
  <c r="O52" i="15"/>
  <c r="N52" i="15"/>
  <c r="M52" i="15"/>
  <c r="L52" i="15"/>
  <c r="J52" i="15"/>
  <c r="I52" i="15"/>
  <c r="H52" i="15"/>
  <c r="G52" i="15"/>
  <c r="F52" i="15"/>
  <c r="E52" i="15"/>
  <c r="D52" i="15"/>
  <c r="F52" i="9" l="1"/>
  <c r="D52" i="9"/>
  <c r="E52" i="9"/>
  <c r="O604" i="14"/>
  <c r="N604" i="14"/>
  <c r="M604" i="14"/>
  <c r="L604" i="14"/>
  <c r="J604" i="14"/>
  <c r="I604" i="14"/>
  <c r="H604" i="14"/>
  <c r="G604" i="14"/>
  <c r="F604" i="14"/>
  <c r="E604" i="14"/>
  <c r="D604" i="14"/>
  <c r="O553" i="14"/>
  <c r="N553" i="14"/>
  <c r="M553" i="14"/>
  <c r="L553" i="14"/>
  <c r="J553" i="14"/>
  <c r="I553" i="14"/>
  <c r="H553" i="14"/>
  <c r="G553" i="14"/>
  <c r="F553" i="14"/>
  <c r="E553" i="14"/>
  <c r="D553" i="14"/>
  <c r="O494" i="14"/>
  <c r="N494" i="14"/>
  <c r="M494" i="14"/>
  <c r="L494" i="14"/>
  <c r="J494" i="14"/>
  <c r="I494" i="14"/>
  <c r="H494" i="14"/>
  <c r="G494" i="14"/>
  <c r="F494" i="14"/>
  <c r="E494" i="14"/>
  <c r="D494" i="14"/>
  <c r="O439" i="14"/>
  <c r="N439" i="14"/>
  <c r="M439" i="14"/>
  <c r="L439" i="14"/>
  <c r="J439" i="14"/>
  <c r="I439" i="14"/>
  <c r="H439" i="14"/>
  <c r="G439" i="14"/>
  <c r="F439" i="14"/>
  <c r="E439" i="14"/>
  <c r="D439" i="14"/>
  <c r="O377" i="14"/>
  <c r="N377" i="14"/>
  <c r="M377" i="14"/>
  <c r="L377" i="14"/>
  <c r="J377" i="14"/>
  <c r="I377" i="14"/>
  <c r="H377" i="14"/>
  <c r="G377" i="14"/>
  <c r="F377" i="14"/>
  <c r="E377" i="14"/>
  <c r="D377" i="14"/>
  <c r="O293" i="14"/>
  <c r="O325" i="14" s="1"/>
  <c r="N293" i="14"/>
  <c r="N325" i="14" s="1"/>
  <c r="M293" i="14"/>
  <c r="M325" i="14" s="1"/>
  <c r="L293" i="14"/>
  <c r="L325" i="14" s="1"/>
  <c r="J293" i="14"/>
  <c r="J325" i="14" s="1"/>
  <c r="I293" i="14"/>
  <c r="I325" i="14" s="1"/>
  <c r="H293" i="14"/>
  <c r="H325" i="14" s="1"/>
  <c r="G293" i="14"/>
  <c r="G325" i="14" s="1"/>
  <c r="F293" i="14"/>
  <c r="F325" i="14" s="1"/>
  <c r="E293" i="14"/>
  <c r="E325" i="14" s="1"/>
  <c r="D293" i="14"/>
  <c r="D325" i="14" s="1"/>
  <c r="O230" i="14"/>
  <c r="N230" i="14"/>
  <c r="M230" i="14"/>
  <c r="L230" i="14"/>
  <c r="J230" i="14"/>
  <c r="I230" i="14"/>
  <c r="H230" i="14"/>
  <c r="G230" i="14"/>
  <c r="F230" i="14"/>
  <c r="E230" i="14"/>
  <c r="D230" i="14"/>
  <c r="O171" i="14"/>
  <c r="N171" i="14"/>
  <c r="M171" i="14"/>
  <c r="L171" i="14"/>
  <c r="J171" i="14"/>
  <c r="I171" i="14"/>
  <c r="H171" i="14"/>
  <c r="G171" i="14"/>
  <c r="F171" i="14"/>
  <c r="E171" i="14"/>
  <c r="D171" i="14"/>
  <c r="O115" i="14"/>
  <c r="N115" i="14"/>
  <c r="M115" i="14"/>
  <c r="L115" i="14"/>
  <c r="J115" i="14"/>
  <c r="I115" i="14"/>
  <c r="H115" i="14"/>
  <c r="G115" i="14"/>
  <c r="F115" i="14"/>
  <c r="E115" i="14"/>
  <c r="D115" i="14"/>
  <c r="O50" i="14"/>
  <c r="N50" i="14"/>
  <c r="M50" i="14"/>
  <c r="L50" i="14"/>
  <c r="J50" i="14"/>
  <c r="I50" i="14"/>
  <c r="H50" i="14"/>
  <c r="G50" i="14"/>
  <c r="F50" i="14"/>
  <c r="E50" i="14"/>
  <c r="D50" i="14"/>
  <c r="O572" i="13"/>
  <c r="N572" i="13"/>
  <c r="M572" i="13"/>
  <c r="L572" i="13"/>
  <c r="J572" i="13"/>
  <c r="I572" i="13"/>
  <c r="H572" i="13"/>
  <c r="G572" i="13"/>
  <c r="F572" i="13"/>
  <c r="E572" i="13"/>
  <c r="D572" i="13"/>
  <c r="O521" i="13"/>
  <c r="N521" i="13"/>
  <c r="M521" i="13"/>
  <c r="L521" i="13"/>
  <c r="J521" i="13"/>
  <c r="I521" i="13"/>
  <c r="H521" i="13"/>
  <c r="G521" i="13"/>
  <c r="F521" i="13"/>
  <c r="E521" i="13"/>
  <c r="D521" i="13"/>
  <c r="O462" i="13"/>
  <c r="N462" i="13"/>
  <c r="M462" i="13"/>
  <c r="L462" i="13"/>
  <c r="J462" i="13"/>
  <c r="I462" i="13"/>
  <c r="H462" i="13"/>
  <c r="G462" i="13"/>
  <c r="F462" i="13"/>
  <c r="E462" i="13"/>
  <c r="D462" i="13"/>
  <c r="O407" i="13"/>
  <c r="N407" i="13"/>
  <c r="M407" i="13"/>
  <c r="L407" i="13"/>
  <c r="J407" i="13"/>
  <c r="I407" i="13"/>
  <c r="H407" i="13"/>
  <c r="G407" i="13"/>
  <c r="F407" i="13"/>
  <c r="E407" i="13"/>
  <c r="D407" i="13"/>
  <c r="O345" i="13"/>
  <c r="N345" i="13"/>
  <c r="M345" i="13"/>
  <c r="L345" i="13"/>
  <c r="J345" i="13"/>
  <c r="I345" i="13"/>
  <c r="H345" i="13"/>
  <c r="G345" i="13"/>
  <c r="F345" i="13"/>
  <c r="E345" i="13"/>
  <c r="D345" i="13"/>
  <c r="O293" i="13"/>
  <c r="N293" i="13"/>
  <c r="M293" i="13"/>
  <c r="L293" i="13"/>
  <c r="J293" i="13"/>
  <c r="I293" i="13"/>
  <c r="H293" i="13"/>
  <c r="G293" i="13"/>
  <c r="F293" i="13"/>
  <c r="E293" i="13"/>
  <c r="D293" i="13"/>
  <c r="O230" i="13"/>
  <c r="N230" i="13"/>
  <c r="M230" i="13"/>
  <c r="L230" i="13"/>
  <c r="J230" i="13"/>
  <c r="I230" i="13"/>
  <c r="H230" i="13"/>
  <c r="G230" i="13"/>
  <c r="F230" i="13"/>
  <c r="E230" i="13"/>
  <c r="D230" i="13"/>
  <c r="O171" i="13"/>
  <c r="N171" i="13"/>
  <c r="M171" i="13"/>
  <c r="L171" i="13"/>
  <c r="J171" i="13"/>
  <c r="I171" i="13"/>
  <c r="H171" i="13"/>
  <c r="G171" i="13"/>
  <c r="F171" i="13"/>
  <c r="E171" i="13"/>
  <c r="D171" i="13"/>
  <c r="O115" i="13"/>
  <c r="N115" i="13"/>
  <c r="M115" i="13"/>
  <c r="L115" i="13"/>
  <c r="J115" i="13"/>
  <c r="I115" i="13"/>
  <c r="H115" i="13"/>
  <c r="G115" i="13"/>
  <c r="F115" i="13"/>
  <c r="E115" i="13"/>
  <c r="D115" i="13"/>
  <c r="O50" i="13"/>
  <c r="N50" i="13"/>
  <c r="M50" i="13"/>
  <c r="L50" i="13"/>
  <c r="J50" i="13"/>
  <c r="I50" i="13"/>
  <c r="H50" i="13"/>
  <c r="G50" i="13"/>
  <c r="F50" i="13"/>
  <c r="E50" i="13"/>
  <c r="D50" i="13"/>
  <c r="O600" i="12" l="1"/>
  <c r="N600" i="12"/>
  <c r="M600" i="12"/>
  <c r="L600" i="12"/>
  <c r="J600" i="12"/>
  <c r="I600" i="12"/>
  <c r="H600" i="12"/>
  <c r="G600" i="12"/>
  <c r="F600" i="12"/>
  <c r="E600" i="12"/>
  <c r="D600" i="12"/>
  <c r="O549" i="12"/>
  <c r="N549" i="12"/>
  <c r="M549" i="12"/>
  <c r="L549" i="12"/>
  <c r="J549" i="12"/>
  <c r="I549" i="12"/>
  <c r="H549" i="12"/>
  <c r="G549" i="12"/>
  <c r="F549" i="12"/>
  <c r="E549" i="12"/>
  <c r="D549" i="12"/>
  <c r="O490" i="12"/>
  <c r="N490" i="12"/>
  <c r="M490" i="12"/>
  <c r="L490" i="12"/>
  <c r="J490" i="12"/>
  <c r="I490" i="12"/>
  <c r="H490" i="12"/>
  <c r="G490" i="12"/>
  <c r="F490" i="12"/>
  <c r="E490" i="12"/>
  <c r="D490" i="12"/>
  <c r="O419" i="11" l="1"/>
  <c r="N419" i="11"/>
  <c r="M419" i="11"/>
  <c r="L419" i="11"/>
  <c r="J419" i="11"/>
  <c r="I419" i="11"/>
  <c r="H419" i="11"/>
  <c r="G419" i="11"/>
  <c r="F419" i="11"/>
  <c r="E419" i="11"/>
  <c r="D419" i="11"/>
  <c r="O383" i="11"/>
  <c r="N383" i="11"/>
  <c r="M383" i="11"/>
  <c r="L383" i="11"/>
  <c r="J383" i="11"/>
  <c r="I383" i="11"/>
  <c r="H383" i="11"/>
  <c r="G383" i="11"/>
  <c r="F383" i="11"/>
  <c r="E383" i="11"/>
  <c r="D383" i="11"/>
  <c r="O338" i="11"/>
  <c r="N338" i="11"/>
  <c r="M338" i="11"/>
  <c r="L338" i="11"/>
  <c r="J338" i="11"/>
  <c r="I338" i="11"/>
  <c r="H338" i="11"/>
  <c r="G338" i="11"/>
  <c r="F338" i="11"/>
  <c r="E338" i="11"/>
  <c r="D338" i="11"/>
  <c r="O298" i="11"/>
  <c r="N298" i="11"/>
  <c r="M298" i="11"/>
  <c r="L298" i="11"/>
  <c r="J298" i="11"/>
  <c r="I298" i="11"/>
  <c r="H298" i="11"/>
  <c r="G298" i="11"/>
  <c r="F298" i="11"/>
  <c r="E298" i="11"/>
  <c r="D298" i="11"/>
  <c r="O252" i="11"/>
  <c r="N252" i="11"/>
  <c r="M252" i="11"/>
  <c r="L252" i="11"/>
  <c r="J252" i="11"/>
  <c r="I252" i="11"/>
  <c r="H252" i="11"/>
  <c r="G252" i="11"/>
  <c r="F252" i="11"/>
  <c r="E252" i="11"/>
  <c r="D252" i="11"/>
  <c r="O215" i="11"/>
  <c r="N215" i="11"/>
  <c r="M215" i="11"/>
  <c r="L215" i="11"/>
  <c r="J215" i="11"/>
  <c r="I215" i="11"/>
  <c r="H215" i="11"/>
  <c r="G215" i="11"/>
  <c r="F215" i="11"/>
  <c r="E215" i="11"/>
  <c r="D215" i="11"/>
  <c r="O172" i="11"/>
  <c r="N172" i="11"/>
  <c r="M172" i="11"/>
  <c r="L172" i="11"/>
  <c r="J172" i="11"/>
  <c r="I172" i="11"/>
  <c r="H172" i="11"/>
  <c r="G172" i="11"/>
  <c r="F172" i="11"/>
  <c r="E172" i="11"/>
  <c r="D172" i="11"/>
  <c r="O127" i="11"/>
  <c r="N127" i="11"/>
  <c r="M127" i="11"/>
  <c r="L127" i="11"/>
  <c r="J127" i="11"/>
  <c r="I127" i="11"/>
  <c r="H127" i="11"/>
  <c r="G127" i="11"/>
  <c r="F127" i="11"/>
  <c r="E127" i="11"/>
  <c r="D127" i="11"/>
  <c r="O84" i="11"/>
  <c r="N84" i="11"/>
  <c r="M84" i="11"/>
  <c r="L84" i="11"/>
  <c r="J84" i="11"/>
  <c r="I84" i="11"/>
  <c r="H84" i="11"/>
  <c r="G84" i="11"/>
  <c r="F84" i="11"/>
  <c r="E84" i="11"/>
  <c r="D84" i="11"/>
  <c r="O36" i="11"/>
  <c r="N36" i="11"/>
  <c r="M36" i="11"/>
  <c r="L36" i="11"/>
  <c r="J36" i="11"/>
  <c r="I36" i="11"/>
  <c r="H36" i="11"/>
  <c r="G36" i="11"/>
  <c r="F36" i="11"/>
  <c r="E36" i="11"/>
  <c r="D36" i="11"/>
  <c r="D560" i="9" l="1"/>
  <c r="E560" i="9"/>
  <c r="F560" i="9"/>
  <c r="G560" i="9"/>
  <c r="H560" i="9"/>
  <c r="I560" i="9"/>
  <c r="J560" i="9"/>
  <c r="L560" i="9"/>
  <c r="M560" i="9"/>
  <c r="N560" i="9"/>
  <c r="O560" i="9"/>
  <c r="D442" i="9" l="1"/>
  <c r="E442" i="9"/>
  <c r="F442" i="9"/>
  <c r="G442" i="9"/>
  <c r="H442" i="9"/>
  <c r="I442" i="9"/>
  <c r="J442" i="9"/>
  <c r="L442" i="9"/>
  <c r="M442" i="9"/>
  <c r="N442" i="9"/>
  <c r="O442" i="9"/>
  <c r="O379" i="9" l="1"/>
  <c r="N379" i="9"/>
  <c r="M379" i="9"/>
  <c r="L379" i="9"/>
  <c r="J379" i="9"/>
  <c r="I379" i="9"/>
  <c r="H379" i="9"/>
  <c r="G379" i="9"/>
  <c r="F379" i="9"/>
  <c r="E379" i="9"/>
  <c r="D379" i="9"/>
  <c r="D313" i="9" l="1"/>
  <c r="D248" i="9"/>
  <c r="E248" i="9"/>
  <c r="F248" i="9"/>
  <c r="G248" i="9"/>
  <c r="H248" i="9"/>
  <c r="I248" i="9"/>
  <c r="J248" i="9"/>
  <c r="L248" i="9"/>
  <c r="M248" i="9"/>
  <c r="N248" i="9"/>
  <c r="O248" i="9"/>
  <c r="D186" i="9"/>
  <c r="E186" i="9"/>
  <c r="F186" i="9"/>
  <c r="G186" i="9"/>
  <c r="H186" i="9"/>
  <c r="I186" i="9"/>
  <c r="J186" i="9"/>
  <c r="L186" i="9"/>
  <c r="M186" i="9"/>
  <c r="N186" i="9"/>
  <c r="O186" i="9"/>
  <c r="G52" i="9" l="1"/>
  <c r="O613" i="9"/>
  <c r="N613" i="9"/>
  <c r="M613" i="9"/>
  <c r="L613" i="9"/>
  <c r="J613" i="9"/>
  <c r="I613" i="9"/>
  <c r="H613" i="9"/>
  <c r="G613" i="9"/>
  <c r="F613" i="9"/>
  <c r="E613" i="9"/>
  <c r="D613" i="9"/>
  <c r="O498" i="9"/>
  <c r="N498" i="9"/>
  <c r="M498" i="9"/>
  <c r="L498" i="9"/>
  <c r="J498" i="9"/>
  <c r="I498" i="9"/>
  <c r="H498" i="9"/>
  <c r="O313" i="9"/>
  <c r="N313" i="9"/>
  <c r="M313" i="9"/>
  <c r="L313" i="9"/>
  <c r="J313" i="9"/>
  <c r="I313" i="9"/>
  <c r="H313" i="9"/>
  <c r="G313" i="9"/>
  <c r="F313" i="9"/>
  <c r="E313" i="9"/>
  <c r="O52" i="9"/>
  <c r="N52" i="9"/>
  <c r="M52" i="9"/>
  <c r="L52" i="9"/>
  <c r="J52" i="9"/>
  <c r="I52" i="9"/>
  <c r="H52" i="9"/>
</calcChain>
</file>

<file path=xl/sharedStrings.xml><?xml version="1.0" encoding="utf-8"?>
<sst xmlns="http://schemas.openxmlformats.org/spreadsheetml/2006/main" count="6964" uniqueCount="324">
  <si>
    <t>Примерное 10-дневное меню и пищевая ценность приготовляемых блюд</t>
  </si>
  <si>
    <t>День: понедельник</t>
  </si>
  <si>
    <r>
      <rPr>
        <b/>
        <sz val="11"/>
        <color theme="1"/>
        <rFont val="Calibri"/>
        <family val="2"/>
        <charset val="204"/>
        <scheme val="minor"/>
      </rPr>
      <t>День:</t>
    </r>
    <r>
      <rPr>
        <sz val="11"/>
        <color theme="1"/>
        <rFont val="Calibri"/>
        <family val="2"/>
        <scheme val="minor"/>
      </rPr>
      <t xml:space="preserve"> понедельник</t>
    </r>
  </si>
  <si>
    <r>
      <rPr>
        <b/>
        <sz val="11"/>
        <color theme="1"/>
        <rFont val="Calibri"/>
        <family val="2"/>
        <charset val="204"/>
        <scheme val="minor"/>
      </rPr>
      <t>Неделя:</t>
    </r>
    <r>
      <rPr>
        <sz val="11"/>
        <color theme="1"/>
        <rFont val="Calibri"/>
        <family val="2"/>
        <scheme val="minor"/>
      </rPr>
      <t xml:space="preserve"> первая</t>
    </r>
  </si>
  <si>
    <r>
      <rPr>
        <b/>
        <sz val="11"/>
        <color theme="1"/>
        <rFont val="Calibri"/>
        <family val="2"/>
        <charset val="204"/>
        <scheme val="minor"/>
      </rPr>
      <t>Сезон:</t>
    </r>
    <r>
      <rPr>
        <sz val="11"/>
        <color theme="1"/>
        <rFont val="Calibri"/>
        <family val="2"/>
        <scheme val="minor"/>
      </rPr>
      <t xml:space="preserve"> осенне-зимний</t>
    </r>
  </si>
  <si>
    <r>
      <rPr>
        <b/>
        <sz val="11"/>
        <color theme="1"/>
        <rFont val="Calibri"/>
        <family val="2"/>
        <charset val="204"/>
        <scheme val="minor"/>
      </rPr>
      <t>Возрастная категория:</t>
    </r>
    <r>
      <rPr>
        <sz val="11"/>
        <color theme="1"/>
        <rFont val="Calibri"/>
        <family val="2"/>
        <scheme val="minor"/>
      </rPr>
      <t xml:space="preserve"> 7-10 лет</t>
    </r>
  </si>
  <si>
    <t>№ рец.</t>
  </si>
  <si>
    <t>Прием пищи, наименование блюда</t>
  </si>
  <si>
    <t>Б</t>
  </si>
  <si>
    <t>Ж</t>
  </si>
  <si>
    <t>У</t>
  </si>
  <si>
    <t>В1</t>
  </si>
  <si>
    <t>С</t>
  </si>
  <si>
    <t>Е</t>
  </si>
  <si>
    <t>А</t>
  </si>
  <si>
    <t>Са</t>
  </si>
  <si>
    <t>Mg</t>
  </si>
  <si>
    <t>Fe</t>
  </si>
  <si>
    <t>P</t>
  </si>
  <si>
    <t>Пищевые вещества         (г)</t>
  </si>
  <si>
    <t>Энергетическая ценность     (кал)</t>
  </si>
  <si>
    <t>Витамины                        (мг)</t>
  </si>
  <si>
    <t>Минеральные вещества          (мг)</t>
  </si>
  <si>
    <t>Каша рисовая молочная жидкая с маслом сливочным</t>
  </si>
  <si>
    <t>Какао с молоком</t>
  </si>
  <si>
    <t>Хлеб пшеничный</t>
  </si>
  <si>
    <t>Вес порции (г)</t>
  </si>
  <si>
    <t>Икра кабачковая</t>
  </si>
  <si>
    <t>Суп картофельный с горох</t>
  </si>
  <si>
    <t>Каша гречневая рассыпчатая</t>
  </si>
  <si>
    <t>Чай с сахаром</t>
  </si>
  <si>
    <t>Хлеб ржано-пшеничный</t>
  </si>
  <si>
    <t>Соус молочный с морковью</t>
  </si>
  <si>
    <t>Завтрак</t>
  </si>
  <si>
    <t>Обед</t>
  </si>
  <si>
    <r>
      <rPr>
        <b/>
        <sz val="11"/>
        <color theme="1"/>
        <rFont val="Calibri"/>
        <family val="2"/>
        <charset val="204"/>
        <scheme val="minor"/>
      </rPr>
      <t>День:</t>
    </r>
    <r>
      <rPr>
        <sz val="11"/>
        <color theme="1"/>
        <rFont val="Calibri"/>
        <family val="2"/>
        <scheme val="minor"/>
      </rPr>
      <t xml:space="preserve"> вторник</t>
    </r>
  </si>
  <si>
    <t>Чай с лимоном</t>
  </si>
  <si>
    <t>Щи из свежей капусты с картофелем со сметаной</t>
  </si>
  <si>
    <t>Картофельное пюре</t>
  </si>
  <si>
    <t>Гуляш из говядины</t>
  </si>
  <si>
    <t>250/10</t>
  </si>
  <si>
    <t>Напиток из ягод</t>
  </si>
  <si>
    <r>
      <rPr>
        <b/>
        <sz val="11"/>
        <color theme="1"/>
        <rFont val="Calibri"/>
        <family val="2"/>
        <charset val="204"/>
        <scheme val="minor"/>
      </rPr>
      <t>День:</t>
    </r>
    <r>
      <rPr>
        <sz val="11"/>
        <color theme="1"/>
        <rFont val="Calibri"/>
        <family val="2"/>
        <scheme val="minor"/>
      </rPr>
      <t xml:space="preserve"> среда</t>
    </r>
  </si>
  <si>
    <t>Бутерброд с маслом сливочным</t>
  </si>
  <si>
    <t>Кофейный напиток на сгущенном молоке</t>
  </si>
  <si>
    <t>Салат "Объеденье"</t>
  </si>
  <si>
    <t>Суп "Кудрявый"</t>
  </si>
  <si>
    <t>Компот из яблок с лимоном</t>
  </si>
  <si>
    <r>
      <rPr>
        <b/>
        <sz val="11"/>
        <color theme="1"/>
        <rFont val="Calibri"/>
        <family val="2"/>
        <charset val="204"/>
        <scheme val="minor"/>
      </rPr>
      <t xml:space="preserve">День: </t>
    </r>
    <r>
      <rPr>
        <sz val="11"/>
        <color theme="1"/>
        <rFont val="Calibri"/>
        <family val="2"/>
        <scheme val="minor"/>
      </rPr>
      <t>четверг</t>
    </r>
  </si>
  <si>
    <t>Суп молочный с макаронными изделиями</t>
  </si>
  <si>
    <t>Салат "Сказка"</t>
  </si>
  <si>
    <t>Борщ с капустой и картофелем со сметаной</t>
  </si>
  <si>
    <t>День: пятница</t>
  </si>
  <si>
    <t>Каша молочная кукурузная с маслом сливочным</t>
  </si>
  <si>
    <t>Чай с молоком</t>
  </si>
  <si>
    <t>Рассольник Ленинградский со сметаной</t>
  </si>
  <si>
    <t>Рис припущенный</t>
  </si>
  <si>
    <t>Напиток из шиповника</t>
  </si>
  <si>
    <r>
      <rPr>
        <b/>
        <sz val="11"/>
        <color theme="1"/>
        <rFont val="Calibri"/>
        <family val="2"/>
        <charset val="204"/>
        <scheme val="minor"/>
      </rPr>
      <t>Неделя:</t>
    </r>
    <r>
      <rPr>
        <sz val="11"/>
        <color theme="1"/>
        <rFont val="Calibri"/>
        <family val="2"/>
        <scheme val="minor"/>
      </rPr>
      <t xml:space="preserve"> вторая</t>
    </r>
  </si>
  <si>
    <t>Каша овсянная из "Геркулеса" жидкая с маслом сливочным</t>
  </si>
  <si>
    <t>Суп картофельный с макаронными изделиями</t>
  </si>
  <si>
    <t>День: вторник</t>
  </si>
  <si>
    <t>Салат "Новинка"</t>
  </si>
  <si>
    <t>Свекольник со сметаной</t>
  </si>
  <si>
    <t>Макаронные изделия отварные</t>
  </si>
  <si>
    <t>Сосиски "Молочные" отварные</t>
  </si>
  <si>
    <t>Компот из смеси сухофруктов</t>
  </si>
  <si>
    <t>День: среда</t>
  </si>
  <si>
    <t>Омлет натуральный с маслом сливочным</t>
  </si>
  <si>
    <t>Винегрет овощной</t>
  </si>
  <si>
    <t>Суп "С колбасками"</t>
  </si>
  <si>
    <t>День: четверг</t>
  </si>
  <si>
    <t>Каша молочная манная жидкая с маслом сливочным</t>
  </si>
  <si>
    <t>Салат "Популярный"</t>
  </si>
  <si>
    <t>Соус томатный</t>
  </si>
  <si>
    <t>Рис отварной</t>
  </si>
  <si>
    <t>Пермь 2001г     № 347</t>
  </si>
  <si>
    <t>Пермь 2001г     № 105</t>
  </si>
  <si>
    <t>Пермь 2001г     № 242</t>
  </si>
  <si>
    <t>Москва 2004г     № 139</t>
  </si>
  <si>
    <t>Пермь 2001г     № 196</t>
  </si>
  <si>
    <t>Пермь 2001г     № 233</t>
  </si>
  <si>
    <t>Пермь 2001г     № 271</t>
  </si>
  <si>
    <t>Пермь 2001г     № 341</t>
  </si>
  <si>
    <t>Пермь 2001г     № 124</t>
  </si>
  <si>
    <t>Пермь 2001г     № 265</t>
  </si>
  <si>
    <t>Отработка</t>
  </si>
  <si>
    <t>Москва 2004г     № 124</t>
  </si>
  <si>
    <t>Пермь 2001г     № 262</t>
  </si>
  <si>
    <t>Пермь 2001г     № 345</t>
  </si>
  <si>
    <t>Пермь 2001г     № 257</t>
  </si>
  <si>
    <t>Пермь 2001г     № 256</t>
  </si>
  <si>
    <t>Пермь 2001г     № 45</t>
  </si>
  <si>
    <t>Москва 2004г     № 110</t>
  </si>
  <si>
    <t>Пермь 2001г     № 99</t>
  </si>
  <si>
    <t>Пермь 2001г     № 269</t>
  </si>
  <si>
    <t>Пермь 2001г     № 202</t>
  </si>
  <si>
    <t>Пермь 2001г     № 261</t>
  </si>
  <si>
    <t>Пермь 2001г     № 100</t>
  </si>
  <si>
    <t>Пермь 2001г     № 134</t>
  </si>
  <si>
    <t>Пермь 2001г     № 35</t>
  </si>
  <si>
    <t>Пермь 2001г     № 204</t>
  </si>
  <si>
    <t>Пермь 2001г     № 185</t>
  </si>
  <si>
    <t>Пермь 2001г     № 255</t>
  </si>
  <si>
    <t>Пермь 2001г     № 117</t>
  </si>
  <si>
    <t>Новосибирск 2000г                  № 16</t>
  </si>
  <si>
    <t>Пермь 2001г     № 98</t>
  </si>
  <si>
    <t>Новосибирск 2000г                  № 33</t>
  </si>
  <si>
    <t>Пермь 2001г     № 63</t>
  </si>
  <si>
    <t>Москва 2004г     № 587</t>
  </si>
  <si>
    <t>Пермь 2001г     № 106</t>
  </si>
  <si>
    <t>Рассольник "Домашний" со сметаной</t>
  </si>
  <si>
    <t>Пермь 2001г     № 201</t>
  </si>
  <si>
    <t>Пермь 2001г     № 154</t>
  </si>
  <si>
    <t>50/50</t>
  </si>
  <si>
    <t>Итого за день</t>
  </si>
  <si>
    <t>150/5</t>
  </si>
  <si>
    <t>свекла</t>
  </si>
  <si>
    <t>лимонная кислота</t>
  </si>
  <si>
    <t>томатная паста</t>
  </si>
  <si>
    <t>лавровый лист</t>
  </si>
  <si>
    <t>сметана</t>
  </si>
  <si>
    <t>сахар</t>
  </si>
  <si>
    <t>крупа гречневая</t>
  </si>
  <si>
    <t>масло сливочное</t>
  </si>
  <si>
    <t>мука</t>
  </si>
  <si>
    <t>соль</t>
  </si>
  <si>
    <t>сухофрукты</t>
  </si>
  <si>
    <t>молоко сухое</t>
  </si>
  <si>
    <t>крупа рисовая</t>
  </si>
  <si>
    <t>лимон</t>
  </si>
  <si>
    <t>картофель</t>
  </si>
  <si>
    <t>морковь</t>
  </si>
  <si>
    <t>лук репчатый</t>
  </si>
  <si>
    <t>масло растительное</t>
  </si>
  <si>
    <t>горох</t>
  </si>
  <si>
    <t>макаронные изделия</t>
  </si>
  <si>
    <t>сосиски</t>
  </si>
  <si>
    <t>творог</t>
  </si>
  <si>
    <t>сухари</t>
  </si>
  <si>
    <t>зеленый горошек</t>
  </si>
  <si>
    <t>капуста</t>
  </si>
  <si>
    <t>рыба минтай</t>
  </si>
  <si>
    <t>сыр</t>
  </si>
  <si>
    <t>изюм</t>
  </si>
  <si>
    <t>ягоды с/м</t>
  </si>
  <si>
    <t>яйцо</t>
  </si>
  <si>
    <t>яблоки</t>
  </si>
  <si>
    <t>батон "Нарезной"</t>
  </si>
  <si>
    <t>повидло</t>
  </si>
  <si>
    <t>Вес порции брутто (г)</t>
  </si>
  <si>
    <t xml:space="preserve">какао  </t>
  </si>
  <si>
    <t xml:space="preserve">чай  </t>
  </si>
  <si>
    <t>ванилин</t>
  </si>
  <si>
    <t>говядина</t>
  </si>
  <si>
    <t>0,005</t>
  </si>
  <si>
    <t xml:space="preserve">кофейный напиток  </t>
  </si>
  <si>
    <t>молоко сгущенное</t>
  </si>
  <si>
    <t>грудка цыпленка бройлера</t>
  </si>
  <si>
    <t>крупа кукурузная</t>
  </si>
  <si>
    <t>огурцы соленые</t>
  </si>
  <si>
    <t>крупа перловая</t>
  </si>
  <si>
    <t>плоды шиповника</t>
  </si>
  <si>
    <t>крупа овсяная "геркулес"</t>
  </si>
  <si>
    <t>молоко сгущеное</t>
  </si>
  <si>
    <t>крупа манная</t>
  </si>
  <si>
    <t>крупа ячневая</t>
  </si>
  <si>
    <t>Е.А.Колесникова</t>
  </si>
  <si>
    <t>Бутерброд с повидлом и маслом сливочным</t>
  </si>
  <si>
    <t>Бутерброд с сыром и маслом сливочным</t>
  </si>
  <si>
    <t>укроп сушеный</t>
  </si>
  <si>
    <t>котлеты "Особенные"</t>
  </si>
  <si>
    <t>Запеканка из творога со сгущенкой</t>
  </si>
  <si>
    <t>чеснок</t>
  </si>
  <si>
    <t>100/5</t>
  </si>
  <si>
    <t>Рыба, запеченная (минтай) с маслом сливочным</t>
  </si>
  <si>
    <t>Пермь 2001г     № 146</t>
  </si>
  <si>
    <t>Пудинг из творога с рисом с повидлом</t>
  </si>
  <si>
    <t>Каша ячневая молочная вязкая с маслом сливочным</t>
  </si>
  <si>
    <t>Москва 2004г     № 140</t>
  </si>
  <si>
    <t>Москва 2004г     № 482</t>
  </si>
  <si>
    <t>10/10/5</t>
  </si>
  <si>
    <t>0,010</t>
  </si>
  <si>
    <t>Котлеты рубленные "Особенные" из мяса птицы п/ф</t>
  </si>
  <si>
    <t>0,0104</t>
  </si>
  <si>
    <t>90/10</t>
  </si>
  <si>
    <t>10/5</t>
  </si>
  <si>
    <t>0,01</t>
  </si>
  <si>
    <t>60/10</t>
  </si>
  <si>
    <t>Прейск.87 №41</t>
  </si>
  <si>
    <t>ТУ 10.86.10-004-16923037-2019</t>
  </si>
  <si>
    <t>Исп.техник-технолог</t>
  </si>
  <si>
    <r>
      <t xml:space="preserve">Сезон: </t>
    </r>
    <r>
      <rPr>
        <sz val="11"/>
        <color theme="1"/>
        <rFont val="Calibri"/>
        <family val="2"/>
        <charset val="204"/>
        <scheme val="minor"/>
      </rPr>
      <t>осенне-зимний</t>
    </r>
  </si>
  <si>
    <t>20</t>
  </si>
  <si>
    <t>Москва №653 №12</t>
  </si>
  <si>
    <t>Салат из яиц по-чешски</t>
  </si>
  <si>
    <t>Новосибирск 2000г №38</t>
  </si>
  <si>
    <t>соль пищевая йодированная</t>
  </si>
  <si>
    <t>Москва №653 №2</t>
  </si>
  <si>
    <t>Рагу из грудки кур</t>
  </si>
  <si>
    <t>Москва 2004г     № 489</t>
  </si>
  <si>
    <t>Новосибирск 2000г №14</t>
  </si>
  <si>
    <t>Салат из фасоли</t>
  </si>
  <si>
    <t>фасоль</t>
  </si>
  <si>
    <t>Мясо духовое</t>
  </si>
  <si>
    <t>Москва 2004г №435</t>
  </si>
  <si>
    <t xml:space="preserve">Икра баклажанная </t>
  </si>
  <si>
    <t>Москва 2004г     № 101</t>
  </si>
  <si>
    <t>Каша перловая рассыпчатая</t>
  </si>
  <si>
    <t>1996г №255</t>
  </si>
  <si>
    <t>Биточки по-Московски</t>
  </si>
  <si>
    <t>биточки по-Московски</t>
  </si>
  <si>
    <t>Кисель из концентрата плодого-ягодного</t>
  </si>
  <si>
    <t>концентрат киселя</t>
  </si>
  <si>
    <t>Пермь 2001г     № 247</t>
  </si>
  <si>
    <t>консерва сайра</t>
  </si>
  <si>
    <t>Новосибирск 2000г №44</t>
  </si>
  <si>
    <t xml:space="preserve">сосиски  </t>
  </si>
  <si>
    <t>Суп картофельный с "Сайрой" с рисом</t>
  </si>
  <si>
    <t>Грудка кур, запеченная с чесноком со сметаной</t>
  </si>
  <si>
    <t xml:space="preserve">грудка кур </t>
  </si>
  <si>
    <t>Москва 2004г №494</t>
  </si>
  <si>
    <t>Новосибирск 2000г №39</t>
  </si>
  <si>
    <t>Москва 2004г №131</t>
  </si>
  <si>
    <t xml:space="preserve">рис   </t>
  </si>
  <si>
    <t>Рыба, тушенная в томате с овощами</t>
  </si>
  <si>
    <t>Компот из яблок</t>
  </si>
  <si>
    <t>Пермь 2001г     № 254</t>
  </si>
  <si>
    <t>Огурцы свежие (порционно)</t>
  </si>
  <si>
    <t xml:space="preserve">огурцы свежие  </t>
  </si>
  <si>
    <t>Москва №653 №8</t>
  </si>
  <si>
    <t>40/40</t>
  </si>
  <si>
    <t>Пермь 2001г №162</t>
  </si>
  <si>
    <t>Плов из риса с отварным мясом</t>
  </si>
  <si>
    <t>Соус красный основной</t>
  </si>
  <si>
    <t>1982г №824</t>
  </si>
  <si>
    <t>15/20/5</t>
  </si>
  <si>
    <t>0,015</t>
  </si>
  <si>
    <t>150/10</t>
  </si>
  <si>
    <t>15/15/5</t>
  </si>
  <si>
    <t>0,016</t>
  </si>
  <si>
    <t>Пермь 2001г     № 342</t>
  </si>
  <si>
    <t>150/30</t>
  </si>
  <si>
    <t>15/15</t>
  </si>
  <si>
    <t>День: суббота</t>
  </si>
  <si>
    <t>0,020</t>
  </si>
  <si>
    <t>Москва 2004г №587</t>
  </si>
  <si>
    <t>1шт/32гр</t>
  </si>
  <si>
    <t>20/10/5</t>
  </si>
  <si>
    <t>0,106</t>
  </si>
  <si>
    <t>0,02</t>
  </si>
  <si>
    <t>1шт/28гр</t>
  </si>
  <si>
    <t>20/15/10</t>
  </si>
  <si>
    <t>0,0151</t>
  </si>
  <si>
    <t>Суп картофельный с горохом с фрикаделькой</t>
  </si>
  <si>
    <t>фрикаделька</t>
  </si>
  <si>
    <t>250/20</t>
  </si>
  <si>
    <t>1шт/450гр</t>
  </si>
  <si>
    <t>170/50</t>
  </si>
  <si>
    <t>Щи из свежей капусты с картофелем со сметаной с фрикаделькой</t>
  </si>
  <si>
    <t>250/10/20</t>
  </si>
  <si>
    <t>Булочка "Нежная"</t>
  </si>
  <si>
    <t>дрожжи</t>
  </si>
  <si>
    <t>Пермь 2001г     № 278</t>
  </si>
  <si>
    <t>20/15</t>
  </si>
  <si>
    <t>200/10</t>
  </si>
  <si>
    <t>Суп "Кудрявый" с фрикаделькой</t>
  </si>
  <si>
    <t>Сок фруктово-овощной</t>
  </si>
  <si>
    <t>1шт/200гр</t>
  </si>
  <si>
    <t>Борщ с капустой и картофелем со сметаной с фрикаделькой</t>
  </si>
  <si>
    <t>100/10</t>
  </si>
  <si>
    <t>Москва №653 №10</t>
  </si>
  <si>
    <t>Рассольник Ленинградский со сметаной с фрикаделькой</t>
  </si>
  <si>
    <t>Москва 2004г     № 132</t>
  </si>
  <si>
    <t>ТУ10.86.10-004-16923037-2019</t>
  </si>
  <si>
    <t>Шанежка наливная</t>
  </si>
  <si>
    <t>Пермь 2001г     № 306</t>
  </si>
  <si>
    <t>Свекольник со сметаной с фрикаделькой</t>
  </si>
  <si>
    <t>Рассольник "Домашний" со сметаной с фрикаделькой</t>
  </si>
  <si>
    <t>Суп картофельный с макаронными изделиями с фрикаделькой</t>
  </si>
  <si>
    <r>
      <rPr>
        <b/>
        <sz val="11"/>
        <color theme="1"/>
        <rFont val="Calibri"/>
        <family val="2"/>
        <charset val="204"/>
        <scheme val="minor"/>
      </rPr>
      <t>Возрастная категория:</t>
    </r>
    <r>
      <rPr>
        <sz val="11"/>
        <color theme="1"/>
        <rFont val="Calibri"/>
        <family val="2"/>
        <scheme val="minor"/>
      </rPr>
      <t xml:space="preserve"> старше 11 лет</t>
    </r>
  </si>
  <si>
    <t>Кисломолочная продукция</t>
  </si>
  <si>
    <t>200/8</t>
  </si>
  <si>
    <t>Биточки "По-Московски" п/ф</t>
  </si>
  <si>
    <t>110/5</t>
  </si>
  <si>
    <t>70/10</t>
  </si>
  <si>
    <t>Бутерброд с сыром</t>
  </si>
  <si>
    <t>0,0053</t>
  </si>
  <si>
    <t>Шницель "Городской" п/ф</t>
  </si>
  <si>
    <t>ТУ10.86.10-005-16923037-2019</t>
  </si>
  <si>
    <t>59,,54</t>
  </si>
  <si>
    <t>20/10/10</t>
  </si>
  <si>
    <t>0,0101</t>
  </si>
  <si>
    <t>0,0202</t>
  </si>
  <si>
    <t>Бутрброд с сыром и маслом сливочным</t>
  </si>
  <si>
    <t>150/40</t>
  </si>
  <si>
    <t>Суп картофельный с горохом с фрикадельками</t>
  </si>
  <si>
    <t>250/40</t>
  </si>
  <si>
    <t xml:space="preserve">Щи из свежей капусты с картофелем со сметаной с фрикадельками </t>
  </si>
  <si>
    <t>250/10/40</t>
  </si>
  <si>
    <t>Суп "Кудрявый" с фрикадельками</t>
  </si>
  <si>
    <t>Борщ с капустой и картофелем со сметаной с фрикадельками</t>
  </si>
  <si>
    <t>Рассольник Ленинградский со сметаной с фрикадельками</t>
  </si>
  <si>
    <t>200/50</t>
  </si>
  <si>
    <t>Свекольник со сметаной с фрикадельками</t>
  </si>
  <si>
    <t>Рассольник "Домашний" со сметаной с фрикадельками</t>
  </si>
  <si>
    <t>Суп картофельный с макаронными изделиями с фрикадельками</t>
  </si>
  <si>
    <t>1шт/40гр</t>
  </si>
  <si>
    <t>1шт/30гр</t>
  </si>
  <si>
    <r>
      <rPr>
        <b/>
        <sz val="11"/>
        <rFont val="Calibri"/>
        <family val="2"/>
        <charset val="204"/>
        <scheme val="minor"/>
      </rPr>
      <t>День:</t>
    </r>
    <r>
      <rPr>
        <sz val="11"/>
        <rFont val="Calibri"/>
        <family val="2"/>
        <scheme val="minor"/>
      </rPr>
      <t xml:space="preserve"> понедельник</t>
    </r>
  </si>
  <si>
    <r>
      <rPr>
        <b/>
        <sz val="11"/>
        <rFont val="Calibri"/>
        <family val="2"/>
        <charset val="204"/>
        <scheme val="minor"/>
      </rPr>
      <t>Неделя:</t>
    </r>
    <r>
      <rPr>
        <sz val="11"/>
        <rFont val="Calibri"/>
        <family val="2"/>
        <scheme val="minor"/>
      </rPr>
      <t xml:space="preserve"> первая</t>
    </r>
  </si>
  <si>
    <r>
      <rPr>
        <b/>
        <sz val="11"/>
        <rFont val="Calibri"/>
        <family val="2"/>
        <charset val="204"/>
        <scheme val="minor"/>
      </rPr>
      <t>Сезон:</t>
    </r>
    <r>
      <rPr>
        <sz val="11"/>
        <rFont val="Calibri"/>
        <family val="2"/>
        <scheme val="minor"/>
      </rPr>
      <t xml:space="preserve"> осенне-зимний</t>
    </r>
  </si>
  <si>
    <r>
      <rPr>
        <b/>
        <sz val="11"/>
        <rFont val="Calibri"/>
        <family val="2"/>
        <charset val="204"/>
        <scheme val="minor"/>
      </rPr>
      <t>Возрастная категория:</t>
    </r>
    <r>
      <rPr>
        <sz val="11"/>
        <rFont val="Calibri"/>
        <family val="2"/>
        <scheme val="minor"/>
      </rPr>
      <t xml:space="preserve"> 7-10 лет</t>
    </r>
  </si>
  <si>
    <r>
      <rPr>
        <b/>
        <sz val="11"/>
        <rFont val="Calibri"/>
        <family val="2"/>
        <charset val="204"/>
        <scheme val="minor"/>
      </rPr>
      <t>День:</t>
    </r>
    <r>
      <rPr>
        <sz val="11"/>
        <rFont val="Calibri"/>
        <family val="2"/>
        <scheme val="minor"/>
      </rPr>
      <t xml:space="preserve"> вторник</t>
    </r>
  </si>
  <si>
    <r>
      <rPr>
        <b/>
        <sz val="11"/>
        <rFont val="Calibri"/>
        <family val="2"/>
        <charset val="204"/>
        <scheme val="minor"/>
      </rPr>
      <t>День:</t>
    </r>
    <r>
      <rPr>
        <sz val="11"/>
        <rFont val="Calibri"/>
        <family val="2"/>
        <scheme val="minor"/>
      </rPr>
      <t xml:space="preserve"> среда</t>
    </r>
  </si>
  <si>
    <r>
      <rPr>
        <b/>
        <sz val="11"/>
        <rFont val="Calibri"/>
        <family val="2"/>
        <charset val="204"/>
        <scheme val="minor"/>
      </rPr>
      <t xml:space="preserve">День: </t>
    </r>
    <r>
      <rPr>
        <sz val="11"/>
        <rFont val="Calibri"/>
        <family val="2"/>
        <scheme val="minor"/>
      </rPr>
      <t>четверг</t>
    </r>
  </si>
  <si>
    <r>
      <rPr>
        <b/>
        <sz val="11"/>
        <rFont val="Calibri"/>
        <family val="2"/>
        <charset val="204"/>
        <scheme val="minor"/>
      </rPr>
      <t>Неделя:</t>
    </r>
    <r>
      <rPr>
        <sz val="11"/>
        <rFont val="Calibri"/>
        <family val="2"/>
        <scheme val="minor"/>
      </rPr>
      <t xml:space="preserve"> вторая</t>
    </r>
  </si>
  <si>
    <r>
      <t xml:space="preserve">Сезон: </t>
    </r>
    <r>
      <rPr>
        <sz val="11"/>
        <rFont val="Calibri"/>
        <family val="2"/>
        <charset val="204"/>
        <scheme val="minor"/>
      </rPr>
      <t>осенне-зимний</t>
    </r>
  </si>
  <si>
    <t>1шт/35гр</t>
  </si>
  <si>
    <t>Кондитерское изделие</t>
  </si>
  <si>
    <t>Кисломолочный продукт</t>
  </si>
  <si>
    <t>Фрукт свежий</t>
  </si>
  <si>
    <t xml:space="preserve">Кондитерское изделие </t>
  </si>
  <si>
    <t>Примерное 12-дневное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</si>
</sst>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2" borderId="1" xfId="0" applyFill="1" applyBorder="1"/>
    <xf numFmtId="0" fontId="0" fillId="2" borderId="10" xfId="0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0" xfId="0" applyFont="1" applyFill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0" xfId="0" applyFont="1" applyFill="1"/>
    <xf numFmtId="0" fontId="12" fillId="2" borderId="0" xfId="0" applyFont="1" applyFill="1" applyAlignment="1">
      <alignment horizontal="center" vertical="center"/>
    </xf>
    <xf numFmtId="0" fontId="15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1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wrapText="1"/>
    </xf>
    <xf numFmtId="49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wrapText="1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wrapText="1"/>
    </xf>
    <xf numFmtId="0" fontId="12" fillId="2" borderId="1" xfId="0" applyFont="1" applyFill="1" applyBorder="1"/>
    <xf numFmtId="0" fontId="12" fillId="2" borderId="10" xfId="0" applyFont="1" applyFill="1" applyBorder="1" applyAlignment="1">
      <alignment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wrapText="1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/>
    <xf numFmtId="0" fontId="8" fillId="2" borderId="0" xfId="0" applyFont="1" applyFill="1"/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73"/>
  <sheetViews>
    <sheetView topLeftCell="A52" zoomScale="90" zoomScaleNormal="90" workbookViewId="0">
      <selection activeCell="G9" sqref="G9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" customWidth="1"/>
    <col min="9" max="9" width="6" style="1" customWidth="1"/>
    <col min="10" max="10" width="5.88671875" style="1" customWidth="1"/>
    <col min="11" max="11" width="5.5546875" style="1" customWidth="1"/>
    <col min="12" max="12" width="7.44140625" style="1" customWidth="1"/>
    <col min="13" max="13" width="6.6640625" style="1" customWidth="1"/>
    <col min="14" max="14" width="7.21875" style="1" customWidth="1"/>
    <col min="15" max="15" width="7.5546875" style="1" customWidth="1"/>
  </cols>
  <sheetData>
    <row r="1" spans="1:15" s="73" customFormat="1" ht="15.6" x14ac:dyDescent="0.3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73" customFormat="1" x14ac:dyDescent="0.3">
      <c r="A2" s="74" t="s">
        <v>309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73" customFormat="1" x14ac:dyDescent="0.3">
      <c r="A3" s="74" t="s">
        <v>310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73" customFormat="1" x14ac:dyDescent="0.3">
      <c r="A4" s="74" t="s">
        <v>311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3" customFormat="1" hidden="1" x14ac:dyDescent="0.3">
      <c r="A5" s="74" t="s">
        <v>312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76" customFormat="1" ht="41.4" customHeight="1" x14ac:dyDescent="0.3">
      <c r="A6" s="166" t="s">
        <v>6</v>
      </c>
      <c r="B6" s="168" t="s">
        <v>7</v>
      </c>
      <c r="C6" s="168" t="s">
        <v>150</v>
      </c>
      <c r="D6" s="170" t="s">
        <v>19</v>
      </c>
      <c r="E6" s="170"/>
      <c r="F6" s="170"/>
      <c r="G6" s="170" t="s">
        <v>20</v>
      </c>
      <c r="H6" s="171" t="s">
        <v>21</v>
      </c>
      <c r="I6" s="172"/>
      <c r="J6" s="172"/>
      <c r="K6" s="173"/>
      <c r="L6" s="171" t="s">
        <v>22</v>
      </c>
      <c r="M6" s="172"/>
      <c r="N6" s="172"/>
      <c r="O6" s="173"/>
    </row>
    <row r="7" spans="1:15" s="76" customFormat="1" x14ac:dyDescent="0.3">
      <c r="A7" s="167"/>
      <c r="B7" s="169"/>
      <c r="C7" s="169"/>
      <c r="D7" s="77" t="s">
        <v>8</v>
      </c>
      <c r="E7" s="77" t="s">
        <v>9</v>
      </c>
      <c r="F7" s="77" t="s">
        <v>10</v>
      </c>
      <c r="G7" s="170"/>
      <c r="H7" s="77" t="s">
        <v>11</v>
      </c>
      <c r="I7" s="77" t="s">
        <v>12</v>
      </c>
      <c r="J7" s="77" t="s">
        <v>14</v>
      </c>
      <c r="K7" s="77" t="s">
        <v>13</v>
      </c>
      <c r="L7" s="77" t="s">
        <v>15</v>
      </c>
      <c r="M7" s="77" t="s">
        <v>18</v>
      </c>
      <c r="N7" s="77" t="s">
        <v>16</v>
      </c>
      <c r="O7" s="77" t="s">
        <v>17</v>
      </c>
    </row>
    <row r="8" spans="1:15" s="76" customFormat="1" ht="15" thickBot="1" x14ac:dyDescent="0.35">
      <c r="A8" s="78"/>
      <c r="B8" s="78" t="s">
        <v>33</v>
      </c>
      <c r="C8" s="78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79"/>
    </row>
    <row r="9" spans="1:15" s="73" customFormat="1" ht="27.6" customHeight="1" thickBot="1" x14ac:dyDescent="0.35">
      <c r="A9" s="93" t="s">
        <v>76</v>
      </c>
      <c r="B9" s="94" t="s">
        <v>168</v>
      </c>
      <c r="C9" s="95" t="s">
        <v>181</v>
      </c>
      <c r="D9" s="96">
        <v>7.0000000000000007E-2</v>
      </c>
      <c r="E9" s="96">
        <v>4.12</v>
      </c>
      <c r="F9" s="96">
        <v>6.92</v>
      </c>
      <c r="G9" s="96">
        <v>63</v>
      </c>
      <c r="H9" s="96">
        <v>0</v>
      </c>
      <c r="I9" s="96">
        <v>0.02</v>
      </c>
      <c r="J9" s="96">
        <v>0.08</v>
      </c>
      <c r="K9" s="96"/>
      <c r="L9" s="96">
        <v>1.8</v>
      </c>
      <c r="M9" s="96">
        <v>2.75</v>
      </c>
      <c r="N9" s="96">
        <v>0.92</v>
      </c>
      <c r="O9" s="97">
        <v>0.11</v>
      </c>
    </row>
    <row r="10" spans="1:15" s="73" customFormat="1" x14ac:dyDescent="0.3">
      <c r="A10" s="83"/>
      <c r="B10" s="98" t="s">
        <v>148</v>
      </c>
      <c r="C10" s="99" t="s">
        <v>182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s="73" customFormat="1" x14ac:dyDescent="0.3">
      <c r="A11" s="100"/>
      <c r="B11" s="101" t="s">
        <v>149</v>
      </c>
      <c r="C11" s="102" t="s">
        <v>182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73" customFormat="1" ht="15" thickBot="1" x14ac:dyDescent="0.35">
      <c r="A12" s="104"/>
      <c r="B12" s="105" t="s">
        <v>124</v>
      </c>
      <c r="C12" s="106" t="s">
        <v>155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s="73" customFormat="1" ht="43.8" thickBot="1" x14ac:dyDescent="0.35">
      <c r="A13" s="93" t="s">
        <v>77</v>
      </c>
      <c r="B13" s="94" t="s">
        <v>23</v>
      </c>
      <c r="C13" s="107" t="s">
        <v>116</v>
      </c>
      <c r="D13" s="96">
        <v>5.46</v>
      </c>
      <c r="E13" s="96">
        <v>8.02</v>
      </c>
      <c r="F13" s="96">
        <v>25.78</v>
      </c>
      <c r="G13" s="96">
        <v>197</v>
      </c>
      <c r="H13" s="96">
        <v>0.02</v>
      </c>
      <c r="I13" s="96">
        <v>0</v>
      </c>
      <c r="J13" s="96">
        <v>0.05</v>
      </c>
      <c r="K13" s="96"/>
      <c r="L13" s="96">
        <v>8.0399999999999991</v>
      </c>
      <c r="M13" s="96">
        <v>36.72</v>
      </c>
      <c r="N13" s="96">
        <v>11.9</v>
      </c>
      <c r="O13" s="97">
        <v>0.28999999999999998</v>
      </c>
    </row>
    <row r="14" spans="1:15" s="73" customFormat="1" x14ac:dyDescent="0.3">
      <c r="A14" s="83"/>
      <c r="B14" s="98" t="s">
        <v>129</v>
      </c>
      <c r="C14" s="83">
        <v>2.3E-2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s="73" customFormat="1" x14ac:dyDescent="0.3">
      <c r="A15" s="100"/>
      <c r="B15" s="101" t="s">
        <v>128</v>
      </c>
      <c r="C15" s="100">
        <v>1.4E-2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73" customFormat="1" x14ac:dyDescent="0.3">
      <c r="A16" s="100"/>
      <c r="B16" s="101" t="s">
        <v>122</v>
      </c>
      <c r="C16" s="100">
        <v>4.0000000000000001E-3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73" customFormat="1" x14ac:dyDescent="0.3">
      <c r="A17" s="100"/>
      <c r="B17" s="101" t="s">
        <v>124</v>
      </c>
      <c r="C17" s="100">
        <v>5.0000000000000001E-3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73" customFormat="1" ht="29.4" thickBot="1" x14ac:dyDescent="0.35">
      <c r="A18" s="104"/>
      <c r="B18" s="105" t="s">
        <v>197</v>
      </c>
      <c r="C18" s="104">
        <v>1.5E-3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s="73" customFormat="1" ht="29.4" thickBot="1" x14ac:dyDescent="0.35">
      <c r="A19" s="93" t="s">
        <v>78</v>
      </c>
      <c r="B19" s="94" t="s">
        <v>24</v>
      </c>
      <c r="C19" s="96">
        <v>200</v>
      </c>
      <c r="D19" s="96">
        <v>3.59</v>
      </c>
      <c r="E19" s="96">
        <v>3.27</v>
      </c>
      <c r="F19" s="96">
        <v>24.92</v>
      </c>
      <c r="G19" s="96">
        <v>139</v>
      </c>
      <c r="H19" s="96">
        <v>0</v>
      </c>
      <c r="I19" s="96">
        <v>0</v>
      </c>
      <c r="J19" s="96">
        <v>0</v>
      </c>
      <c r="K19" s="96"/>
      <c r="L19" s="96">
        <v>2.0499999999999998</v>
      </c>
      <c r="M19" s="96">
        <v>19.649999999999999</v>
      </c>
      <c r="N19" s="96">
        <v>5.73</v>
      </c>
      <c r="O19" s="97">
        <v>0.5</v>
      </c>
    </row>
    <row r="20" spans="1:15" s="73" customFormat="1" x14ac:dyDescent="0.3">
      <c r="A20" s="108"/>
      <c r="B20" s="109" t="s">
        <v>151</v>
      </c>
      <c r="C20" s="110">
        <v>4.0000000000000001E-3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</row>
    <row r="21" spans="1:15" s="73" customFormat="1" x14ac:dyDescent="0.3">
      <c r="A21" s="112"/>
      <c r="B21" s="101" t="s">
        <v>128</v>
      </c>
      <c r="C21" s="103">
        <v>1.2E-2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13"/>
    </row>
    <row r="22" spans="1:15" s="73" customFormat="1" ht="15" thickBot="1" x14ac:dyDescent="0.35">
      <c r="A22" s="114"/>
      <c r="B22" s="115" t="s">
        <v>122</v>
      </c>
      <c r="C22" s="116">
        <v>0.02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s="73" customFormat="1" ht="15" thickBot="1" x14ac:dyDescent="0.35">
      <c r="A23" s="81"/>
      <c r="B23" s="118" t="s">
        <v>34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s="73" customFormat="1" ht="30" customHeight="1" thickBot="1" x14ac:dyDescent="0.35">
      <c r="A24" s="93" t="s">
        <v>189</v>
      </c>
      <c r="B24" s="94" t="s">
        <v>27</v>
      </c>
      <c r="C24" s="96">
        <v>50</v>
      </c>
      <c r="D24" s="96">
        <v>0.95</v>
      </c>
      <c r="E24" s="96">
        <v>4.45</v>
      </c>
      <c r="F24" s="96">
        <v>3.85</v>
      </c>
      <c r="G24" s="96">
        <v>59</v>
      </c>
      <c r="H24" s="96">
        <v>76.5</v>
      </c>
      <c r="I24" s="96">
        <v>3.5</v>
      </c>
      <c r="J24" s="96">
        <v>460</v>
      </c>
      <c r="K24" s="96"/>
      <c r="L24" s="96">
        <v>24.6</v>
      </c>
      <c r="M24" s="96">
        <v>18.5</v>
      </c>
      <c r="N24" s="96">
        <v>7.5</v>
      </c>
      <c r="O24" s="97">
        <v>0.35</v>
      </c>
    </row>
    <row r="25" spans="1:15" s="73" customFormat="1" ht="29.4" thickBot="1" x14ac:dyDescent="0.35">
      <c r="A25" s="93" t="s">
        <v>79</v>
      </c>
      <c r="B25" s="94" t="s">
        <v>28</v>
      </c>
      <c r="C25" s="96">
        <v>200</v>
      </c>
      <c r="D25" s="96">
        <v>4.6900000000000004</v>
      </c>
      <c r="E25" s="96">
        <v>4.43</v>
      </c>
      <c r="F25" s="96">
        <v>15.96</v>
      </c>
      <c r="G25" s="96">
        <v>124</v>
      </c>
      <c r="H25" s="96">
        <v>0.19</v>
      </c>
      <c r="I25" s="96">
        <v>9.1999999999999993</v>
      </c>
      <c r="J25" s="96">
        <v>0.73</v>
      </c>
      <c r="K25" s="96"/>
      <c r="L25" s="96">
        <v>30.69</v>
      </c>
      <c r="M25" s="96">
        <v>69.599999999999994</v>
      </c>
      <c r="N25" s="96">
        <v>27.79</v>
      </c>
      <c r="O25" s="97">
        <v>1.65</v>
      </c>
    </row>
    <row r="26" spans="1:15" s="73" customFormat="1" x14ac:dyDescent="0.3">
      <c r="A26" s="108"/>
      <c r="B26" s="109" t="s">
        <v>131</v>
      </c>
      <c r="C26" s="110">
        <v>5.2999999999999999E-2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5" s="73" customFormat="1" x14ac:dyDescent="0.3">
      <c r="A27" s="112"/>
      <c r="B27" s="101" t="s">
        <v>132</v>
      </c>
      <c r="C27" s="103">
        <v>0.01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3"/>
    </row>
    <row r="28" spans="1:15" s="73" customFormat="1" x14ac:dyDescent="0.3">
      <c r="A28" s="112"/>
      <c r="B28" s="101" t="s">
        <v>133</v>
      </c>
      <c r="C28" s="103">
        <v>8.9999999999999993E-3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3"/>
    </row>
    <row r="29" spans="1:15" s="73" customFormat="1" x14ac:dyDescent="0.3">
      <c r="A29" s="112"/>
      <c r="B29" s="101" t="s">
        <v>135</v>
      </c>
      <c r="C29" s="103">
        <v>1.6E-2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13"/>
    </row>
    <row r="30" spans="1:15" s="73" customFormat="1" x14ac:dyDescent="0.3">
      <c r="A30" s="112"/>
      <c r="B30" s="101" t="s">
        <v>134</v>
      </c>
      <c r="C30" s="103">
        <v>4.0000000000000001E-3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13"/>
    </row>
    <row r="31" spans="1:15" s="73" customFormat="1" ht="28.8" x14ac:dyDescent="0.3">
      <c r="A31" s="112"/>
      <c r="B31" s="101" t="s">
        <v>197</v>
      </c>
      <c r="C31" s="103">
        <v>1.6000000000000001E-3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13"/>
    </row>
    <row r="32" spans="1:15" s="73" customFormat="1" ht="15" thickBot="1" x14ac:dyDescent="0.35">
      <c r="A32" s="114"/>
      <c r="B32" s="115" t="s">
        <v>170</v>
      </c>
      <c r="C32" s="116">
        <v>2.0000000000000001E-4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s="73" customFormat="1" ht="29.4" thickBot="1" x14ac:dyDescent="0.35">
      <c r="A33" s="119" t="s">
        <v>80</v>
      </c>
      <c r="B33" s="120" t="s">
        <v>29</v>
      </c>
      <c r="C33" s="121">
        <v>150</v>
      </c>
      <c r="D33" s="121">
        <v>8.7200000000000006</v>
      </c>
      <c r="E33" s="121">
        <v>6.92</v>
      </c>
      <c r="F33" s="121">
        <v>42.89</v>
      </c>
      <c r="G33" s="121">
        <v>273</v>
      </c>
      <c r="H33" s="121">
        <v>0.08</v>
      </c>
      <c r="I33" s="121">
        <v>0</v>
      </c>
      <c r="J33" s="121">
        <v>0.05</v>
      </c>
      <c r="K33" s="121"/>
      <c r="L33" s="121">
        <v>19.989999999999998</v>
      </c>
      <c r="M33" s="121">
        <v>207.81</v>
      </c>
      <c r="N33" s="121">
        <v>138.35</v>
      </c>
      <c r="O33" s="122">
        <v>4.67</v>
      </c>
    </row>
    <row r="34" spans="1:15" s="73" customFormat="1" x14ac:dyDescent="0.3">
      <c r="A34" s="83"/>
      <c r="B34" s="98" t="s">
        <v>123</v>
      </c>
      <c r="C34" s="85">
        <v>6.9000000000000006E-2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s="73" customFormat="1" x14ac:dyDescent="0.3">
      <c r="A35" s="100"/>
      <c r="B35" s="101" t="s">
        <v>124</v>
      </c>
      <c r="C35" s="103">
        <v>5.0000000000000001E-3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73" customFormat="1" ht="29.4" thickBot="1" x14ac:dyDescent="0.35">
      <c r="A36" s="104"/>
      <c r="B36" s="105" t="s">
        <v>197</v>
      </c>
      <c r="C36" s="91">
        <v>1E-3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s="73" customFormat="1" ht="43.8" thickBot="1" x14ac:dyDescent="0.35">
      <c r="A37" s="123" t="s">
        <v>190</v>
      </c>
      <c r="B37" s="94" t="s">
        <v>183</v>
      </c>
      <c r="C37" s="96">
        <v>50</v>
      </c>
      <c r="D37" s="96">
        <v>12.8</v>
      </c>
      <c r="E37" s="96">
        <v>11.2</v>
      </c>
      <c r="F37" s="96">
        <v>8.1999999999999993</v>
      </c>
      <c r="G37" s="96">
        <v>185</v>
      </c>
      <c r="H37" s="96"/>
      <c r="I37" s="96"/>
      <c r="J37" s="96"/>
      <c r="K37" s="96"/>
      <c r="L37" s="96">
        <v>19.8</v>
      </c>
      <c r="M37" s="96">
        <v>122.85</v>
      </c>
      <c r="N37" s="96">
        <v>17.05</v>
      </c>
      <c r="O37" s="97">
        <v>1.41</v>
      </c>
    </row>
    <row r="38" spans="1:15" s="73" customFormat="1" x14ac:dyDescent="0.3">
      <c r="A38" s="83"/>
      <c r="B38" s="98" t="s">
        <v>171</v>
      </c>
      <c r="C38" s="85">
        <v>5.8000000000000003E-2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s="73" customFormat="1" ht="15" thickBot="1" x14ac:dyDescent="0.35">
      <c r="A39" s="104"/>
      <c r="B39" s="105" t="s">
        <v>134</v>
      </c>
      <c r="C39" s="91">
        <v>3.3E-3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s="73" customFormat="1" ht="29.4" thickBot="1" x14ac:dyDescent="0.35">
      <c r="A40" s="93" t="s">
        <v>81</v>
      </c>
      <c r="B40" s="94" t="s">
        <v>32</v>
      </c>
      <c r="C40" s="96">
        <v>30</v>
      </c>
      <c r="D40" s="96">
        <v>0.73</v>
      </c>
      <c r="E40" s="96">
        <v>2.4700000000000002</v>
      </c>
      <c r="F40" s="96">
        <v>2.68</v>
      </c>
      <c r="G40" s="96">
        <v>36</v>
      </c>
      <c r="H40" s="96">
        <v>0</v>
      </c>
      <c r="I40" s="96">
        <v>0.25</v>
      </c>
      <c r="J40" s="96">
        <v>0.48</v>
      </c>
      <c r="K40" s="96"/>
      <c r="L40" s="96">
        <v>3.35</v>
      </c>
      <c r="M40" s="96">
        <v>5.34</v>
      </c>
      <c r="N40" s="96">
        <v>2.35</v>
      </c>
      <c r="O40" s="97">
        <v>7.0000000000000007E-2</v>
      </c>
    </row>
    <row r="41" spans="1:15" s="73" customFormat="1" x14ac:dyDescent="0.3">
      <c r="A41" s="83"/>
      <c r="B41" s="98" t="s">
        <v>128</v>
      </c>
      <c r="C41" s="85">
        <v>1.5E-3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s="73" customFormat="1" x14ac:dyDescent="0.3">
      <c r="A42" s="100"/>
      <c r="B42" s="101" t="s">
        <v>125</v>
      </c>
      <c r="C42" s="103">
        <v>2.3999999999999998E-3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73" customFormat="1" x14ac:dyDescent="0.3">
      <c r="A43" s="100"/>
      <c r="B43" s="101" t="s">
        <v>124</v>
      </c>
      <c r="C43" s="103">
        <v>2.3999999999999998E-3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73" customFormat="1" ht="15" thickBot="1" x14ac:dyDescent="0.35">
      <c r="A44" s="104"/>
      <c r="B44" s="105" t="s">
        <v>132</v>
      </c>
      <c r="C44" s="91">
        <v>6.0000000000000001E-3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s="73" customFormat="1" ht="29.4" thickBot="1" x14ac:dyDescent="0.35">
      <c r="A45" s="93" t="s">
        <v>82</v>
      </c>
      <c r="B45" s="94" t="s">
        <v>30</v>
      </c>
      <c r="C45" s="96">
        <v>200</v>
      </c>
      <c r="D45" s="96">
        <v>0.2</v>
      </c>
      <c r="E45" s="96">
        <v>0.05</v>
      </c>
      <c r="F45" s="96">
        <v>15.01</v>
      </c>
      <c r="G45" s="96">
        <v>57</v>
      </c>
      <c r="H45" s="96">
        <v>0</v>
      </c>
      <c r="I45" s="96">
        <v>0.1</v>
      </c>
      <c r="J45" s="96">
        <v>0</v>
      </c>
      <c r="K45" s="96"/>
      <c r="L45" s="96">
        <v>5.25</v>
      </c>
      <c r="M45" s="96">
        <v>8.24</v>
      </c>
      <c r="N45" s="96">
        <v>4.4000000000000004</v>
      </c>
      <c r="O45" s="97">
        <v>0.86</v>
      </c>
    </row>
    <row r="46" spans="1:15" s="73" customFormat="1" x14ac:dyDescent="0.3">
      <c r="A46" s="83"/>
      <c r="B46" s="98" t="s">
        <v>122</v>
      </c>
      <c r="C46" s="85">
        <v>1.4999999999999999E-2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s="73" customFormat="1" ht="15" thickBot="1" x14ac:dyDescent="0.35">
      <c r="A47" s="104"/>
      <c r="B47" s="105" t="s">
        <v>152</v>
      </c>
      <c r="C47" s="91">
        <v>1E-3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5" s="73" customFormat="1" ht="29.4" thickBot="1" x14ac:dyDescent="0.35">
      <c r="A48" s="93" t="s">
        <v>194</v>
      </c>
      <c r="B48" s="94" t="s">
        <v>25</v>
      </c>
      <c r="C48" s="96">
        <v>20</v>
      </c>
      <c r="D48" s="96">
        <v>1.52</v>
      </c>
      <c r="E48" s="96">
        <v>0.16</v>
      </c>
      <c r="F48" s="96">
        <v>10.02</v>
      </c>
      <c r="G48" s="96">
        <v>48</v>
      </c>
      <c r="H48" s="96">
        <v>0</v>
      </c>
      <c r="I48" s="96">
        <v>0</v>
      </c>
      <c r="J48" s="96">
        <v>0</v>
      </c>
      <c r="K48" s="96"/>
      <c r="L48" s="96">
        <v>4</v>
      </c>
      <c r="M48" s="96">
        <v>13</v>
      </c>
      <c r="N48" s="96">
        <v>2.8</v>
      </c>
      <c r="O48" s="97">
        <v>0.22</v>
      </c>
    </row>
    <row r="49" spans="1:15" s="73" customFormat="1" ht="29.4" thickBot="1" x14ac:dyDescent="0.35">
      <c r="A49" s="93" t="s">
        <v>194</v>
      </c>
      <c r="B49" s="94" t="s">
        <v>31</v>
      </c>
      <c r="C49" s="96">
        <v>20</v>
      </c>
      <c r="D49" s="96">
        <v>1.32</v>
      </c>
      <c r="E49" s="96">
        <v>0.24</v>
      </c>
      <c r="F49" s="96">
        <v>6.84</v>
      </c>
      <c r="G49" s="96">
        <v>36</v>
      </c>
      <c r="H49" s="96">
        <v>0.04</v>
      </c>
      <c r="I49" s="96">
        <v>0</v>
      </c>
      <c r="J49" s="96">
        <v>0</v>
      </c>
      <c r="K49" s="96"/>
      <c r="L49" s="96">
        <v>7</v>
      </c>
      <c r="M49" s="96">
        <v>31.6</v>
      </c>
      <c r="N49" s="96">
        <v>9.4</v>
      </c>
      <c r="O49" s="97">
        <v>0.78</v>
      </c>
    </row>
    <row r="50" spans="1:15" s="73" customFormat="1" x14ac:dyDescent="0.3">
      <c r="A50" s="83"/>
      <c r="B50" s="84" t="s">
        <v>115</v>
      </c>
      <c r="C50" s="85"/>
      <c r="D50" s="86">
        <f t="shared" ref="D50:J50" si="0">SUM(D9:D49)</f>
        <v>40.050000000000004</v>
      </c>
      <c r="E50" s="86">
        <f t="shared" si="0"/>
        <v>45.329999999999991</v>
      </c>
      <c r="F50" s="86">
        <f t="shared" si="0"/>
        <v>163.07000000000002</v>
      </c>
      <c r="G50" s="86">
        <f t="shared" si="0"/>
        <v>1217</v>
      </c>
      <c r="H50" s="86">
        <f t="shared" si="0"/>
        <v>76.83</v>
      </c>
      <c r="I50" s="86">
        <f t="shared" si="0"/>
        <v>13.069999999999999</v>
      </c>
      <c r="J50" s="86">
        <f t="shared" si="0"/>
        <v>461.39000000000004</v>
      </c>
      <c r="K50" s="86"/>
      <c r="L50" s="86">
        <f>SUM(L9:L49)</f>
        <v>126.57</v>
      </c>
      <c r="M50" s="86">
        <f>SUM(M9:M49)</f>
        <v>536.05999999999995</v>
      </c>
      <c r="N50" s="86">
        <f>SUM(N9:N49)</f>
        <v>228.19000000000003</v>
      </c>
      <c r="O50" s="86">
        <f>SUM(O9:O49)</f>
        <v>10.91</v>
      </c>
    </row>
    <row r="51" spans="1:15" s="73" customFormat="1" x14ac:dyDescent="0.3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73" customFormat="1" x14ac:dyDescent="0.3">
      <c r="A52" s="74" t="s">
        <v>313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73" customFormat="1" x14ac:dyDescent="0.3">
      <c r="A53" s="74" t="s">
        <v>310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73" customFormat="1" x14ac:dyDescent="0.3">
      <c r="A54" s="74" t="s">
        <v>311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s="73" customFormat="1" hidden="1" x14ac:dyDescent="0.3">
      <c r="A55" s="74" t="s">
        <v>312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76" customFormat="1" ht="40.200000000000003" customHeight="1" x14ac:dyDescent="0.3">
      <c r="A56" s="166" t="s">
        <v>6</v>
      </c>
      <c r="B56" s="168" t="s">
        <v>7</v>
      </c>
      <c r="C56" s="168" t="s">
        <v>26</v>
      </c>
      <c r="D56" s="170" t="s">
        <v>19</v>
      </c>
      <c r="E56" s="170"/>
      <c r="F56" s="170"/>
      <c r="G56" s="170" t="s">
        <v>20</v>
      </c>
      <c r="H56" s="171" t="s">
        <v>21</v>
      </c>
      <c r="I56" s="172"/>
      <c r="J56" s="172"/>
      <c r="K56" s="173"/>
      <c r="L56" s="171" t="s">
        <v>22</v>
      </c>
      <c r="M56" s="172"/>
      <c r="N56" s="172"/>
      <c r="O56" s="173"/>
    </row>
    <row r="57" spans="1:15" s="76" customFormat="1" x14ac:dyDescent="0.3">
      <c r="A57" s="167"/>
      <c r="B57" s="169"/>
      <c r="C57" s="169"/>
      <c r="D57" s="77" t="s">
        <v>8</v>
      </c>
      <c r="E57" s="77" t="s">
        <v>9</v>
      </c>
      <c r="F57" s="77" t="s">
        <v>10</v>
      </c>
      <c r="G57" s="170"/>
      <c r="H57" s="77" t="s">
        <v>11</v>
      </c>
      <c r="I57" s="77" t="s">
        <v>12</v>
      </c>
      <c r="J57" s="77" t="s">
        <v>14</v>
      </c>
      <c r="K57" s="77" t="s">
        <v>13</v>
      </c>
      <c r="L57" s="77" t="s">
        <v>15</v>
      </c>
      <c r="M57" s="77" t="s">
        <v>18</v>
      </c>
      <c r="N57" s="77" t="s">
        <v>16</v>
      </c>
      <c r="O57" s="77" t="s">
        <v>17</v>
      </c>
    </row>
    <row r="58" spans="1:15" s="76" customFormat="1" ht="15" thickBot="1" x14ac:dyDescent="0.35">
      <c r="A58" s="87"/>
      <c r="B58" s="78" t="s">
        <v>33</v>
      </c>
      <c r="C58" s="78"/>
      <c r="D58" s="79"/>
      <c r="E58" s="79"/>
      <c r="F58" s="79"/>
      <c r="G58" s="80"/>
      <c r="H58" s="79"/>
      <c r="I58" s="79"/>
      <c r="J58" s="79"/>
      <c r="K58" s="79"/>
      <c r="L58" s="79"/>
      <c r="M58" s="79"/>
      <c r="N58" s="79"/>
      <c r="O58" s="79"/>
    </row>
    <row r="59" spans="1:15" s="73" customFormat="1" ht="15" thickBot="1" x14ac:dyDescent="0.35">
      <c r="A59" s="93"/>
      <c r="B59" s="94" t="s">
        <v>148</v>
      </c>
      <c r="C59" s="95" t="s">
        <v>193</v>
      </c>
      <c r="D59" s="96">
        <v>1.5</v>
      </c>
      <c r="E59" s="96">
        <v>0.6</v>
      </c>
      <c r="F59" s="96">
        <v>10.3</v>
      </c>
      <c r="G59" s="96">
        <v>52</v>
      </c>
      <c r="H59" s="96"/>
      <c r="I59" s="96"/>
      <c r="J59" s="96"/>
      <c r="K59" s="96"/>
      <c r="L59" s="96"/>
      <c r="M59" s="96"/>
      <c r="N59" s="96"/>
      <c r="O59" s="97"/>
    </row>
    <row r="60" spans="1:15" s="73" customFormat="1" ht="29.4" thickBot="1" x14ac:dyDescent="0.35">
      <c r="A60" s="93" t="s">
        <v>84</v>
      </c>
      <c r="B60" s="94" t="s">
        <v>172</v>
      </c>
      <c r="C60" s="107" t="s">
        <v>270</v>
      </c>
      <c r="D60" s="96">
        <v>16.059999999999999</v>
      </c>
      <c r="E60" s="96">
        <v>22.69</v>
      </c>
      <c r="F60" s="96">
        <v>22.8</v>
      </c>
      <c r="G60" s="96">
        <v>362</v>
      </c>
      <c r="H60" s="96">
        <v>7.0000000000000007E-2</v>
      </c>
      <c r="I60" s="96">
        <v>0.54</v>
      </c>
      <c r="J60" s="96">
        <v>0.18</v>
      </c>
      <c r="K60" s="96"/>
      <c r="L60" s="96">
        <v>148.44999999999999</v>
      </c>
      <c r="M60" s="96">
        <v>218.01</v>
      </c>
      <c r="N60" s="96">
        <v>24.82</v>
      </c>
      <c r="O60" s="97">
        <v>0.74</v>
      </c>
    </row>
    <row r="61" spans="1:15" s="73" customFormat="1" x14ac:dyDescent="0.3">
      <c r="A61" s="83"/>
      <c r="B61" s="98" t="s">
        <v>138</v>
      </c>
      <c r="C61" s="83">
        <v>9.4E-2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s="73" customFormat="1" x14ac:dyDescent="0.3">
      <c r="A62" s="100"/>
      <c r="B62" s="101" t="s">
        <v>121</v>
      </c>
      <c r="C62" s="100">
        <v>3.0000000000000001E-3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s="73" customFormat="1" x14ac:dyDescent="0.3">
      <c r="A63" s="100"/>
      <c r="B63" s="101" t="s">
        <v>165</v>
      </c>
      <c r="C63" s="100">
        <v>6.0000000000000001E-3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73" customFormat="1" x14ac:dyDescent="0.3">
      <c r="A64" s="100"/>
      <c r="B64" s="101" t="s">
        <v>146</v>
      </c>
      <c r="C64" s="100">
        <v>5.6599999999999998E-2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73" customFormat="1" x14ac:dyDescent="0.3">
      <c r="A65" s="100"/>
      <c r="B65" s="101" t="s">
        <v>122</v>
      </c>
      <c r="C65" s="100">
        <v>6.0000000000000001E-3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s="73" customFormat="1" x14ac:dyDescent="0.3">
      <c r="A66" s="100"/>
      <c r="B66" s="101" t="s">
        <v>128</v>
      </c>
      <c r="C66" s="100">
        <v>3.0000000000000001E-3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s="73" customFormat="1" x14ac:dyDescent="0.3">
      <c r="A67" s="100"/>
      <c r="B67" s="101" t="s">
        <v>164</v>
      </c>
      <c r="C67" s="100">
        <v>0.02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s="73" customFormat="1" x14ac:dyDescent="0.3">
      <c r="A68" s="100"/>
      <c r="B68" s="101" t="s">
        <v>139</v>
      </c>
      <c r="C68" s="100">
        <v>3.0000000000000001E-3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73" customFormat="1" ht="28.8" x14ac:dyDescent="0.3">
      <c r="A69" s="100"/>
      <c r="B69" s="101" t="s">
        <v>197</v>
      </c>
      <c r="C69" s="100">
        <v>5.0000000000000001E-4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73" customFormat="1" x14ac:dyDescent="0.3">
      <c r="A70" s="100"/>
      <c r="B70" s="101" t="s">
        <v>124</v>
      </c>
      <c r="C70" s="100">
        <v>3.0000000000000001E-3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73" customFormat="1" ht="15" thickBot="1" x14ac:dyDescent="0.35">
      <c r="A71" s="104"/>
      <c r="B71" s="105" t="s">
        <v>153</v>
      </c>
      <c r="C71" s="104">
        <v>1.0000000000000001E-5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1:15" s="73" customFormat="1" ht="29.4" thickBot="1" x14ac:dyDescent="0.35">
      <c r="A72" s="93" t="s">
        <v>85</v>
      </c>
      <c r="B72" s="94" t="s">
        <v>36</v>
      </c>
      <c r="C72" s="96">
        <v>200</v>
      </c>
      <c r="D72" s="96">
        <v>0.26</v>
      </c>
      <c r="E72" s="96">
        <v>0.06</v>
      </c>
      <c r="F72" s="96">
        <v>15.52</v>
      </c>
      <c r="G72" s="96">
        <v>59</v>
      </c>
      <c r="H72" s="96">
        <v>0</v>
      </c>
      <c r="I72" s="96">
        <v>2.9</v>
      </c>
      <c r="J72" s="96">
        <v>0</v>
      </c>
      <c r="K72" s="96"/>
      <c r="L72" s="96">
        <v>8.0500000000000007</v>
      </c>
      <c r="M72" s="96">
        <v>9.7799999999999994</v>
      </c>
      <c r="N72" s="96">
        <v>5.24</v>
      </c>
      <c r="O72" s="97">
        <v>0.9</v>
      </c>
    </row>
    <row r="73" spans="1:15" s="73" customFormat="1" x14ac:dyDescent="0.3">
      <c r="A73" s="83"/>
      <c r="B73" s="98" t="s">
        <v>152</v>
      </c>
      <c r="C73" s="85">
        <v>1E-3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s="73" customFormat="1" x14ac:dyDescent="0.3">
      <c r="A74" s="100"/>
      <c r="B74" s="101" t="s">
        <v>122</v>
      </c>
      <c r="C74" s="103">
        <v>1.4999999999999999E-2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73" customFormat="1" x14ac:dyDescent="0.3">
      <c r="A75" s="100"/>
      <c r="B75" s="101" t="s">
        <v>130</v>
      </c>
      <c r="C75" s="103">
        <v>8.0000000000000002E-3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73" customFormat="1" ht="15" thickBot="1" x14ac:dyDescent="0.35">
      <c r="A76" s="89"/>
      <c r="B76" s="118" t="s">
        <v>34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s="73" customFormat="1" ht="29.4" thickBot="1" x14ac:dyDescent="0.35">
      <c r="A77" s="93" t="s">
        <v>196</v>
      </c>
      <c r="B77" s="94" t="s">
        <v>195</v>
      </c>
      <c r="C77" s="96">
        <v>50</v>
      </c>
      <c r="D77" s="96">
        <v>0.28999999999999998</v>
      </c>
      <c r="E77" s="96">
        <v>2.54</v>
      </c>
      <c r="F77" s="96">
        <v>1.89</v>
      </c>
      <c r="G77" s="96">
        <v>31</v>
      </c>
      <c r="H77" s="96">
        <v>0.01</v>
      </c>
      <c r="I77" s="96">
        <v>2.4700000000000002</v>
      </c>
      <c r="J77" s="96">
        <v>0</v>
      </c>
      <c r="K77" s="96"/>
      <c r="L77" s="96">
        <v>5.25</v>
      </c>
      <c r="M77" s="96">
        <v>9.82</v>
      </c>
      <c r="N77" s="96">
        <v>3.66</v>
      </c>
      <c r="O77" s="97">
        <v>0.17</v>
      </c>
    </row>
    <row r="78" spans="1:15" s="73" customFormat="1" x14ac:dyDescent="0.3">
      <c r="A78" s="88"/>
      <c r="B78" s="98" t="s">
        <v>146</v>
      </c>
      <c r="C78" s="85">
        <v>0.37730000000000002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1:15" s="73" customFormat="1" x14ac:dyDescent="0.3">
      <c r="A79" s="124"/>
      <c r="B79" s="101" t="s">
        <v>131</v>
      </c>
      <c r="C79" s="103">
        <v>0.01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73" customFormat="1" x14ac:dyDescent="0.3">
      <c r="A80" s="124"/>
      <c r="B80" s="101" t="s">
        <v>160</v>
      </c>
      <c r="C80" s="103">
        <v>1.3599999999999999E-2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73" customFormat="1" x14ac:dyDescent="0.3">
      <c r="A81" s="124"/>
      <c r="B81" s="101" t="s">
        <v>133</v>
      </c>
      <c r="C81" s="103">
        <v>7.0000000000000001E-3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73" customFormat="1" x14ac:dyDescent="0.3">
      <c r="A82" s="124"/>
      <c r="B82" s="101" t="s">
        <v>134</v>
      </c>
      <c r="C82" s="103">
        <v>2.5000000000000001E-3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73" customFormat="1" ht="29.4" thickBot="1" x14ac:dyDescent="0.35">
      <c r="A83" s="90"/>
      <c r="B83" s="105" t="s">
        <v>197</v>
      </c>
      <c r="C83" s="91">
        <v>2.0000000000000001E-4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1:15" s="73" customFormat="1" ht="43.8" thickBot="1" x14ac:dyDescent="0.35">
      <c r="A84" s="93" t="s">
        <v>87</v>
      </c>
      <c r="B84" s="94" t="s">
        <v>37</v>
      </c>
      <c r="C84" s="96" t="s">
        <v>282</v>
      </c>
      <c r="D84" s="96">
        <v>1.63</v>
      </c>
      <c r="E84" s="96">
        <v>6.55</v>
      </c>
      <c r="F84" s="96">
        <v>7.49</v>
      </c>
      <c r="G84" s="96">
        <v>96</v>
      </c>
      <c r="H84" s="96">
        <v>0.05</v>
      </c>
      <c r="I84" s="96">
        <v>24.16</v>
      </c>
      <c r="J84" s="96">
        <v>0.94</v>
      </c>
      <c r="K84" s="96"/>
      <c r="L84" s="96">
        <v>41.87</v>
      </c>
      <c r="M84" s="96">
        <v>42.38</v>
      </c>
      <c r="N84" s="96">
        <v>17.75</v>
      </c>
      <c r="O84" s="97">
        <v>0.66</v>
      </c>
    </row>
    <row r="85" spans="1:15" s="73" customFormat="1" x14ac:dyDescent="0.3">
      <c r="A85" s="83"/>
      <c r="B85" s="98" t="s">
        <v>141</v>
      </c>
      <c r="C85" s="85">
        <v>0.05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</row>
    <row r="86" spans="1:15" s="73" customFormat="1" x14ac:dyDescent="0.3">
      <c r="A86" s="83"/>
      <c r="B86" s="98" t="s">
        <v>131</v>
      </c>
      <c r="C86" s="85">
        <v>3.2000000000000001E-2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</row>
    <row r="87" spans="1:15" s="73" customFormat="1" x14ac:dyDescent="0.3">
      <c r="A87" s="83"/>
      <c r="B87" s="98" t="s">
        <v>132</v>
      </c>
      <c r="C87" s="85">
        <v>1.2500000000000001E-2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1:15" s="73" customFormat="1" x14ac:dyDescent="0.3">
      <c r="A88" s="83"/>
      <c r="B88" s="98" t="s">
        <v>133</v>
      </c>
      <c r="C88" s="85">
        <v>9.4999999999999998E-3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</row>
    <row r="89" spans="1:15" s="73" customFormat="1" x14ac:dyDescent="0.3">
      <c r="A89" s="83"/>
      <c r="B89" s="98" t="s">
        <v>134</v>
      </c>
      <c r="C89" s="85">
        <v>4.0000000000000001E-3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</row>
    <row r="90" spans="1:15" s="73" customFormat="1" ht="28.8" x14ac:dyDescent="0.3">
      <c r="A90" s="83"/>
      <c r="B90" s="98" t="s">
        <v>197</v>
      </c>
      <c r="C90" s="85">
        <v>2E-3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</row>
    <row r="91" spans="1:15" s="73" customFormat="1" x14ac:dyDescent="0.3">
      <c r="A91" s="83"/>
      <c r="B91" s="98" t="s">
        <v>121</v>
      </c>
      <c r="C91" s="85">
        <v>8.0000000000000002E-3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</row>
    <row r="92" spans="1:15" s="73" customFormat="1" x14ac:dyDescent="0.3">
      <c r="A92" s="100"/>
      <c r="B92" s="101" t="s">
        <v>170</v>
      </c>
      <c r="C92" s="103">
        <v>2.0000000000000001E-4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73" customFormat="1" ht="15" thickBot="1" x14ac:dyDescent="0.35">
      <c r="A93" s="81"/>
      <c r="B93" s="125" t="s">
        <v>120</v>
      </c>
      <c r="C93" s="82">
        <v>1E-4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s="73" customFormat="1" ht="29.4" thickBot="1" x14ac:dyDescent="0.35">
      <c r="A94" s="93" t="s">
        <v>112</v>
      </c>
      <c r="B94" s="94" t="s">
        <v>75</v>
      </c>
      <c r="C94" s="96">
        <v>150</v>
      </c>
      <c r="D94" s="96">
        <v>3.81</v>
      </c>
      <c r="E94" s="96">
        <v>6.11</v>
      </c>
      <c r="F94" s="96">
        <v>38.61</v>
      </c>
      <c r="G94" s="96">
        <v>228</v>
      </c>
      <c r="H94" s="96">
        <v>0.04</v>
      </c>
      <c r="I94" s="96">
        <v>0</v>
      </c>
      <c r="J94" s="96">
        <v>7.0000000000000007E-2</v>
      </c>
      <c r="K94" s="96"/>
      <c r="L94" s="96">
        <v>16.170000000000002</v>
      </c>
      <c r="M94" s="96">
        <v>84.53</v>
      </c>
      <c r="N94" s="96">
        <v>27.69</v>
      </c>
      <c r="O94" s="97">
        <v>0.64</v>
      </c>
    </row>
    <row r="95" spans="1:15" s="73" customFormat="1" x14ac:dyDescent="0.3">
      <c r="A95" s="83"/>
      <c r="B95" s="98" t="s">
        <v>129</v>
      </c>
      <c r="C95" s="85">
        <v>5.3999999999999999E-2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1:15" s="73" customFormat="1" x14ac:dyDescent="0.3">
      <c r="A96" s="83"/>
      <c r="B96" s="98" t="s">
        <v>134</v>
      </c>
      <c r="C96" s="85">
        <v>6.7000000000000002E-3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7" spans="1:15" s="73" customFormat="1" ht="29.4" thickBot="1" x14ac:dyDescent="0.35">
      <c r="A97" s="81"/>
      <c r="B97" s="125" t="s">
        <v>197</v>
      </c>
      <c r="C97" s="82">
        <v>3.0000000000000001E-3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73" customFormat="1" ht="44.4" customHeight="1" thickBot="1" x14ac:dyDescent="0.35">
      <c r="A98" s="93" t="s">
        <v>274</v>
      </c>
      <c r="B98" s="94" t="s">
        <v>283</v>
      </c>
      <c r="C98" s="96">
        <v>50</v>
      </c>
      <c r="D98" s="96">
        <v>12.1</v>
      </c>
      <c r="E98" s="96">
        <v>18.5</v>
      </c>
      <c r="F98" s="96">
        <v>11.8</v>
      </c>
      <c r="G98" s="96">
        <v>262</v>
      </c>
      <c r="H98" s="96"/>
      <c r="I98" s="96"/>
      <c r="J98" s="96"/>
      <c r="K98" s="96"/>
      <c r="L98" s="96">
        <v>29.8</v>
      </c>
      <c r="M98" s="96">
        <v>124.09</v>
      </c>
      <c r="N98" s="96">
        <v>17.579999999999998</v>
      </c>
      <c r="O98" s="97">
        <v>1.79</v>
      </c>
    </row>
    <row r="99" spans="1:15" s="73" customFormat="1" ht="29.4" thickBot="1" x14ac:dyDescent="0.35">
      <c r="A99" s="83"/>
      <c r="B99" s="94" t="s">
        <v>283</v>
      </c>
      <c r="C99" s="85">
        <v>6.2E-2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15" s="73" customFormat="1" ht="15" thickBot="1" x14ac:dyDescent="0.35">
      <c r="A100" s="100"/>
      <c r="B100" s="101" t="s">
        <v>134</v>
      </c>
      <c r="C100" s="103">
        <v>3.3E-3</v>
      </c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73" customFormat="1" ht="29.4" thickBot="1" x14ac:dyDescent="0.35">
      <c r="A101" s="126" t="s">
        <v>246</v>
      </c>
      <c r="B101" s="127" t="s">
        <v>74</v>
      </c>
      <c r="C101" s="96">
        <v>30</v>
      </c>
      <c r="D101" s="96">
        <v>0.24</v>
      </c>
      <c r="E101" s="96">
        <v>1.52</v>
      </c>
      <c r="F101" s="96">
        <v>1.91</v>
      </c>
      <c r="G101" s="96">
        <v>22</v>
      </c>
      <c r="H101" s="96">
        <v>0</v>
      </c>
      <c r="I101" s="96">
        <v>0.81</v>
      </c>
      <c r="J101" s="96">
        <v>0.04</v>
      </c>
      <c r="K101" s="96"/>
      <c r="L101" s="96">
        <v>1.19</v>
      </c>
      <c r="M101" s="96">
        <v>2.57</v>
      </c>
      <c r="N101" s="96">
        <v>1.17</v>
      </c>
      <c r="O101" s="97">
        <v>0.06</v>
      </c>
    </row>
    <row r="102" spans="1:15" s="73" customFormat="1" x14ac:dyDescent="0.3">
      <c r="A102" s="88"/>
      <c r="B102" s="88" t="s">
        <v>125</v>
      </c>
      <c r="C102" s="85">
        <v>1.5E-3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s="73" customFormat="1" x14ac:dyDescent="0.3">
      <c r="A103" s="124"/>
      <c r="B103" s="124" t="s">
        <v>134</v>
      </c>
      <c r="C103" s="103">
        <v>1.5E-3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73" customFormat="1" x14ac:dyDescent="0.3">
      <c r="A104" s="124"/>
      <c r="B104" s="124" t="s">
        <v>119</v>
      </c>
      <c r="C104" s="103">
        <v>1.8E-3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73" customFormat="1" x14ac:dyDescent="0.3">
      <c r="A105" s="124"/>
      <c r="B105" s="124" t="s">
        <v>122</v>
      </c>
      <c r="C105" s="103">
        <v>5.0000000000000001E-4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73" customFormat="1" ht="29.4" thickBot="1" x14ac:dyDescent="0.35">
      <c r="A106" s="124"/>
      <c r="B106" s="101" t="s">
        <v>197</v>
      </c>
      <c r="C106" s="103">
        <v>1E-4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1:15" s="73" customFormat="1" ht="29.4" thickBot="1" x14ac:dyDescent="0.35">
      <c r="A107" s="93" t="s">
        <v>88</v>
      </c>
      <c r="B107" s="94" t="s">
        <v>41</v>
      </c>
      <c r="C107" s="96">
        <v>200</v>
      </c>
      <c r="D107" s="96">
        <v>0</v>
      </c>
      <c r="E107" s="96">
        <v>0</v>
      </c>
      <c r="F107" s="96">
        <v>19.96</v>
      </c>
      <c r="G107" s="96">
        <v>76</v>
      </c>
      <c r="H107" s="96">
        <v>0</v>
      </c>
      <c r="I107" s="96">
        <v>0</v>
      </c>
      <c r="J107" s="96">
        <v>0</v>
      </c>
      <c r="K107" s="96"/>
      <c r="L107" s="96">
        <v>0.4</v>
      </c>
      <c r="M107" s="96">
        <v>0</v>
      </c>
      <c r="N107" s="96">
        <v>0</v>
      </c>
      <c r="O107" s="97">
        <v>0.06</v>
      </c>
    </row>
    <row r="108" spans="1:15" s="73" customFormat="1" x14ac:dyDescent="0.3">
      <c r="A108" s="83"/>
      <c r="B108" s="98" t="s">
        <v>122</v>
      </c>
      <c r="C108" s="85">
        <v>0.02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s="73" customFormat="1" ht="15" thickBot="1" x14ac:dyDescent="0.35">
      <c r="A109" s="104"/>
      <c r="B109" s="105" t="s">
        <v>145</v>
      </c>
      <c r="C109" s="91">
        <v>2.1000000000000001E-2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1:15" s="73" customFormat="1" ht="29.4" thickBot="1" x14ac:dyDescent="0.35">
      <c r="A110" s="93" t="s">
        <v>194</v>
      </c>
      <c r="B110" s="94" t="s">
        <v>25</v>
      </c>
      <c r="C110" s="96">
        <v>20</v>
      </c>
      <c r="D110" s="96">
        <v>1.52</v>
      </c>
      <c r="E110" s="96">
        <v>0.16</v>
      </c>
      <c r="F110" s="96">
        <v>10.02</v>
      </c>
      <c r="G110" s="96">
        <v>48</v>
      </c>
      <c r="H110" s="96">
        <v>0</v>
      </c>
      <c r="I110" s="96">
        <v>0</v>
      </c>
      <c r="J110" s="96">
        <v>0</v>
      </c>
      <c r="K110" s="96"/>
      <c r="L110" s="96">
        <v>4</v>
      </c>
      <c r="M110" s="96">
        <v>13</v>
      </c>
      <c r="N110" s="96">
        <v>2.8</v>
      </c>
      <c r="O110" s="97">
        <v>0.22</v>
      </c>
    </row>
    <row r="111" spans="1:15" s="73" customFormat="1" ht="29.4" thickBot="1" x14ac:dyDescent="0.35">
      <c r="A111" s="93" t="s">
        <v>194</v>
      </c>
      <c r="B111" s="94" t="s">
        <v>31</v>
      </c>
      <c r="C111" s="96">
        <v>20</v>
      </c>
      <c r="D111" s="96">
        <v>1.32</v>
      </c>
      <c r="E111" s="96">
        <v>0.24</v>
      </c>
      <c r="F111" s="96">
        <v>6.84</v>
      </c>
      <c r="G111" s="96">
        <v>36</v>
      </c>
      <c r="H111" s="96">
        <v>0.04</v>
      </c>
      <c r="I111" s="96">
        <v>0</v>
      </c>
      <c r="J111" s="96">
        <v>0</v>
      </c>
      <c r="K111" s="96"/>
      <c r="L111" s="96">
        <v>7</v>
      </c>
      <c r="M111" s="96">
        <v>31.6</v>
      </c>
      <c r="N111" s="96">
        <v>9.4</v>
      </c>
      <c r="O111" s="97">
        <v>0.78</v>
      </c>
    </row>
    <row r="112" spans="1:15" s="73" customFormat="1" x14ac:dyDescent="0.3">
      <c r="A112" s="88"/>
      <c r="B112" s="84" t="s">
        <v>115</v>
      </c>
      <c r="C112" s="85"/>
      <c r="D112" s="86">
        <f t="shared" ref="D112:J112" si="1">SUM(D59:D111)</f>
        <v>38.730000000000004</v>
      </c>
      <c r="E112" s="86">
        <f t="shared" si="1"/>
        <v>58.97</v>
      </c>
      <c r="F112" s="86">
        <f t="shared" si="1"/>
        <v>147.14000000000001</v>
      </c>
      <c r="G112" s="86">
        <f t="shared" si="1"/>
        <v>1272</v>
      </c>
      <c r="H112" s="86">
        <f t="shared" si="1"/>
        <v>0.21000000000000002</v>
      </c>
      <c r="I112" s="86">
        <f t="shared" si="1"/>
        <v>30.88</v>
      </c>
      <c r="J112" s="86">
        <f t="shared" si="1"/>
        <v>1.23</v>
      </c>
      <c r="K112" s="86"/>
      <c r="L112" s="86">
        <f>SUM(L59:L111)</f>
        <v>262.18000000000006</v>
      </c>
      <c r="M112" s="86">
        <f>SUM(M59:M111)</f>
        <v>535.78</v>
      </c>
      <c r="N112" s="86">
        <f>SUM(N59:N111)</f>
        <v>110.11</v>
      </c>
      <c r="O112" s="86">
        <f>SUM(O59:O111)</f>
        <v>6.02</v>
      </c>
    </row>
    <row r="113" spans="1:15" s="73" customFormat="1" x14ac:dyDescent="0.3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s="73" customFormat="1" x14ac:dyDescent="0.3">
      <c r="A114" s="74" t="s">
        <v>314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s="73" customFormat="1" x14ac:dyDescent="0.3">
      <c r="A115" s="74" t="s">
        <v>310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s="73" customFormat="1" x14ac:dyDescent="0.3">
      <c r="A116" s="74" t="s">
        <v>311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s="73" customFormat="1" hidden="1" x14ac:dyDescent="0.3">
      <c r="A117" s="74" t="s">
        <v>312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s="76" customFormat="1" ht="40.200000000000003" customHeight="1" x14ac:dyDescent="0.3">
      <c r="A118" s="166" t="s">
        <v>6</v>
      </c>
      <c r="B118" s="168" t="s">
        <v>7</v>
      </c>
      <c r="C118" s="168" t="s">
        <v>26</v>
      </c>
      <c r="D118" s="170" t="s">
        <v>19</v>
      </c>
      <c r="E118" s="170"/>
      <c r="F118" s="170"/>
      <c r="G118" s="170" t="s">
        <v>20</v>
      </c>
      <c r="H118" s="171" t="s">
        <v>21</v>
      </c>
      <c r="I118" s="172"/>
      <c r="J118" s="172"/>
      <c r="K118" s="173"/>
      <c r="L118" s="171" t="s">
        <v>22</v>
      </c>
      <c r="M118" s="172"/>
      <c r="N118" s="172"/>
      <c r="O118" s="173"/>
    </row>
    <row r="119" spans="1:15" s="76" customFormat="1" x14ac:dyDescent="0.3">
      <c r="A119" s="167"/>
      <c r="B119" s="169"/>
      <c r="C119" s="169"/>
      <c r="D119" s="77" t="s">
        <v>8</v>
      </c>
      <c r="E119" s="77" t="s">
        <v>9</v>
      </c>
      <c r="F119" s="77" t="s">
        <v>10</v>
      </c>
      <c r="G119" s="170"/>
      <c r="H119" s="77" t="s">
        <v>11</v>
      </c>
      <c r="I119" s="77" t="s">
        <v>12</v>
      </c>
      <c r="J119" s="77" t="s">
        <v>14</v>
      </c>
      <c r="K119" s="77" t="s">
        <v>13</v>
      </c>
      <c r="L119" s="77" t="s">
        <v>15</v>
      </c>
      <c r="M119" s="77" t="s">
        <v>18</v>
      </c>
      <c r="N119" s="77" t="s">
        <v>16</v>
      </c>
      <c r="O119" s="77" t="s">
        <v>17</v>
      </c>
    </row>
    <row r="120" spans="1:15" s="76" customFormat="1" ht="15" thickBot="1" x14ac:dyDescent="0.35">
      <c r="A120" s="87"/>
      <c r="B120" s="78" t="s">
        <v>33</v>
      </c>
      <c r="C120" s="78"/>
      <c r="D120" s="79"/>
      <c r="E120" s="79"/>
      <c r="F120" s="79"/>
      <c r="G120" s="80"/>
      <c r="H120" s="79"/>
      <c r="I120" s="79"/>
      <c r="J120" s="79"/>
      <c r="K120" s="79"/>
      <c r="L120" s="79"/>
      <c r="M120" s="79"/>
      <c r="N120" s="79"/>
      <c r="O120" s="79"/>
    </row>
    <row r="121" spans="1:15" s="73" customFormat="1" ht="29.4" thickBot="1" x14ac:dyDescent="0.35">
      <c r="A121" s="93" t="s">
        <v>89</v>
      </c>
      <c r="B121" s="94" t="s">
        <v>43</v>
      </c>
      <c r="C121" s="95" t="s">
        <v>186</v>
      </c>
      <c r="D121" s="96">
        <v>0.02</v>
      </c>
      <c r="E121" s="96">
        <v>4.12</v>
      </c>
      <c r="F121" s="96">
        <v>0.04</v>
      </c>
      <c r="G121" s="96">
        <v>37</v>
      </c>
      <c r="H121" s="96">
        <v>0</v>
      </c>
      <c r="I121" s="96">
        <v>0</v>
      </c>
      <c r="J121" s="96">
        <v>0.05</v>
      </c>
      <c r="K121" s="96"/>
      <c r="L121" s="96">
        <v>0.6</v>
      </c>
      <c r="M121" s="96">
        <v>0.95</v>
      </c>
      <c r="N121" s="96">
        <v>0.02</v>
      </c>
      <c r="O121" s="97">
        <v>0.01</v>
      </c>
    </row>
    <row r="122" spans="1:15" s="73" customFormat="1" x14ac:dyDescent="0.3">
      <c r="A122" s="83"/>
      <c r="B122" s="98" t="s">
        <v>148</v>
      </c>
      <c r="C122" s="99" t="s">
        <v>187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s="73" customFormat="1" ht="15" thickBot="1" x14ac:dyDescent="0.35">
      <c r="A123" s="104"/>
      <c r="B123" s="105" t="s">
        <v>124</v>
      </c>
      <c r="C123" s="106" t="s">
        <v>155</v>
      </c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1:15" s="73" customFormat="1" ht="29.4" thickBot="1" x14ac:dyDescent="0.35">
      <c r="A124" s="93" t="s">
        <v>104</v>
      </c>
      <c r="B124" s="94" t="s">
        <v>68</v>
      </c>
      <c r="C124" s="107" t="s">
        <v>284</v>
      </c>
      <c r="D124" s="96">
        <v>10.78</v>
      </c>
      <c r="E124" s="96">
        <v>18.149999999999999</v>
      </c>
      <c r="F124" s="96">
        <v>2.42</v>
      </c>
      <c r="G124" s="96">
        <v>215</v>
      </c>
      <c r="H124" s="96">
        <v>0.04</v>
      </c>
      <c r="I124" s="96">
        <v>1.49</v>
      </c>
      <c r="J124" s="96">
        <v>0.27</v>
      </c>
      <c r="K124" s="96"/>
      <c r="L124" s="96">
        <v>52.84</v>
      </c>
      <c r="M124" s="96">
        <v>142.99</v>
      </c>
      <c r="N124" s="96">
        <v>10.01</v>
      </c>
      <c r="O124" s="97">
        <v>2.15</v>
      </c>
    </row>
    <row r="125" spans="1:15" s="73" customFormat="1" x14ac:dyDescent="0.3">
      <c r="A125" s="83"/>
      <c r="B125" s="98" t="s">
        <v>146</v>
      </c>
      <c r="C125" s="83">
        <v>1.694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s="73" customFormat="1" x14ac:dyDescent="0.3">
      <c r="A126" s="100"/>
      <c r="B126" s="101" t="s">
        <v>128</v>
      </c>
      <c r="C126" s="100">
        <v>4.8999999999999998E-3</v>
      </c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1:15" s="73" customFormat="1" x14ac:dyDescent="0.3">
      <c r="A127" s="100"/>
      <c r="B127" s="101" t="s">
        <v>134</v>
      </c>
      <c r="C127" s="100">
        <v>4.1999999999999997E-3</v>
      </c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1:15" s="73" customFormat="1" ht="28.8" x14ac:dyDescent="0.3">
      <c r="A128" s="100"/>
      <c r="B128" s="101" t="s">
        <v>197</v>
      </c>
      <c r="C128" s="100">
        <v>3.0000000000000001E-3</v>
      </c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1:15" s="73" customFormat="1" ht="15" thickBot="1" x14ac:dyDescent="0.35">
      <c r="A129" s="104"/>
      <c r="B129" s="105" t="s">
        <v>124</v>
      </c>
      <c r="C129" s="104">
        <v>5.0000000000000001E-3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s="73" customFormat="1" ht="29.4" thickBot="1" x14ac:dyDescent="0.35">
      <c r="A130" s="93" t="s">
        <v>90</v>
      </c>
      <c r="B130" s="94" t="s">
        <v>44</v>
      </c>
      <c r="C130" s="107">
        <v>200</v>
      </c>
      <c r="D130" s="96">
        <v>2.42</v>
      </c>
      <c r="E130" s="96">
        <v>2.58</v>
      </c>
      <c r="F130" s="96">
        <v>25.86</v>
      </c>
      <c r="G130" s="96">
        <v>130</v>
      </c>
      <c r="H130" s="96">
        <v>0</v>
      </c>
      <c r="I130" s="96">
        <v>0</v>
      </c>
      <c r="J130" s="96">
        <v>0</v>
      </c>
      <c r="K130" s="96"/>
      <c r="L130" s="96">
        <v>0.2</v>
      </c>
      <c r="M130" s="96">
        <v>0</v>
      </c>
      <c r="N130" s="96">
        <v>0</v>
      </c>
      <c r="O130" s="97">
        <v>0.03</v>
      </c>
    </row>
    <row r="131" spans="1:15" s="73" customFormat="1" x14ac:dyDescent="0.3">
      <c r="A131" s="83"/>
      <c r="B131" s="98" t="s">
        <v>156</v>
      </c>
      <c r="C131" s="83">
        <v>2E-3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s="73" customFormat="1" x14ac:dyDescent="0.3">
      <c r="A132" s="100"/>
      <c r="B132" s="101" t="s">
        <v>157</v>
      </c>
      <c r="C132" s="100">
        <v>2.8000000000000001E-2</v>
      </c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1:15" s="73" customFormat="1" x14ac:dyDescent="0.3">
      <c r="A133" s="100"/>
      <c r="B133" s="101" t="s">
        <v>122</v>
      </c>
      <c r="C133" s="100">
        <v>0.01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1:15" s="73" customFormat="1" ht="15" thickBot="1" x14ac:dyDescent="0.35">
      <c r="A134" s="89"/>
      <c r="B134" s="118" t="s">
        <v>34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s="73" customFormat="1" ht="43.8" thickBot="1" x14ac:dyDescent="0.35">
      <c r="A135" s="93" t="s">
        <v>105</v>
      </c>
      <c r="B135" s="94" t="s">
        <v>69</v>
      </c>
      <c r="C135" s="96">
        <v>50</v>
      </c>
      <c r="D135" s="96">
        <v>0.68</v>
      </c>
      <c r="E135" s="96">
        <v>5.08</v>
      </c>
      <c r="F135" s="96">
        <v>4.47</v>
      </c>
      <c r="G135" s="96">
        <v>67</v>
      </c>
      <c r="H135" s="96">
        <v>0.03</v>
      </c>
      <c r="I135" s="96">
        <v>5.24</v>
      </c>
      <c r="J135" s="96">
        <v>0.76</v>
      </c>
      <c r="K135" s="96"/>
      <c r="L135" s="96">
        <v>14.45</v>
      </c>
      <c r="M135" s="96">
        <v>22.52</v>
      </c>
      <c r="N135" s="96">
        <v>10.63</v>
      </c>
      <c r="O135" s="97">
        <v>0.41</v>
      </c>
    </row>
    <row r="136" spans="1:15" s="73" customFormat="1" x14ac:dyDescent="0.3">
      <c r="A136" s="83"/>
      <c r="B136" s="98" t="s">
        <v>131</v>
      </c>
      <c r="C136" s="85">
        <v>0.02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1:15" s="73" customFormat="1" x14ac:dyDescent="0.3">
      <c r="A137" s="100"/>
      <c r="B137" s="101" t="s">
        <v>117</v>
      </c>
      <c r="C137" s="103">
        <v>1.18E-2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1:15" s="73" customFormat="1" x14ac:dyDescent="0.3">
      <c r="A138" s="100"/>
      <c r="B138" s="101" t="s">
        <v>132</v>
      </c>
      <c r="C138" s="103">
        <v>1.06E-2</v>
      </c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1:15" s="73" customFormat="1" x14ac:dyDescent="0.3">
      <c r="A139" s="100"/>
      <c r="B139" s="101" t="s">
        <v>160</v>
      </c>
      <c r="C139" s="103">
        <v>1.3599999999999999E-2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1:15" s="73" customFormat="1" x14ac:dyDescent="0.3">
      <c r="A140" s="104"/>
      <c r="B140" s="105" t="s">
        <v>133</v>
      </c>
      <c r="C140" s="91">
        <v>5.8999999999999999E-3</v>
      </c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1:15" s="73" customFormat="1" x14ac:dyDescent="0.3">
      <c r="A141" s="104"/>
      <c r="B141" s="105" t="s">
        <v>134</v>
      </c>
      <c r="C141" s="91">
        <v>5.0000000000000001E-3</v>
      </c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1:15" s="73" customFormat="1" ht="15" thickBot="1" x14ac:dyDescent="0.35">
      <c r="A142" s="104"/>
      <c r="B142" s="105" t="s">
        <v>126</v>
      </c>
      <c r="C142" s="91">
        <v>5.0000000000000001E-4</v>
      </c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1:15" s="73" customFormat="1" ht="15" thickBot="1" x14ac:dyDescent="0.35">
      <c r="A143" s="128" t="s">
        <v>86</v>
      </c>
      <c r="B143" s="94" t="s">
        <v>46</v>
      </c>
      <c r="C143" s="96">
        <v>200</v>
      </c>
      <c r="D143" s="96">
        <v>3.28</v>
      </c>
      <c r="E143" s="96">
        <v>4.26</v>
      </c>
      <c r="F143" s="96">
        <v>16.850000000000001</v>
      </c>
      <c r="G143" s="96">
        <v>121</v>
      </c>
      <c r="H143" s="96">
        <v>0.09</v>
      </c>
      <c r="I143" s="96">
        <v>13.48</v>
      </c>
      <c r="J143" s="96">
        <v>0.82</v>
      </c>
      <c r="K143" s="96"/>
      <c r="L143" s="96">
        <v>24.05</v>
      </c>
      <c r="M143" s="96">
        <v>67.7</v>
      </c>
      <c r="N143" s="96">
        <v>20.94</v>
      </c>
      <c r="O143" s="97">
        <v>1.06</v>
      </c>
    </row>
    <row r="144" spans="1:15" s="73" customFormat="1" x14ac:dyDescent="0.3">
      <c r="A144" s="129"/>
      <c r="B144" s="109" t="s">
        <v>136</v>
      </c>
      <c r="C144" s="110">
        <v>8.0000000000000002E-3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s="73" customFormat="1" x14ac:dyDescent="0.3">
      <c r="A145" s="130"/>
      <c r="B145" s="101" t="s">
        <v>131</v>
      </c>
      <c r="C145" s="103">
        <v>0.08</v>
      </c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13"/>
    </row>
    <row r="146" spans="1:15" s="73" customFormat="1" x14ac:dyDescent="0.3">
      <c r="A146" s="130"/>
      <c r="B146" s="101" t="s">
        <v>132</v>
      </c>
      <c r="C146" s="103">
        <v>1.0999999999999999E-2</v>
      </c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13"/>
    </row>
    <row r="147" spans="1:15" s="73" customFormat="1" x14ac:dyDescent="0.3">
      <c r="A147" s="130"/>
      <c r="B147" s="101" t="s">
        <v>133</v>
      </c>
      <c r="C147" s="103">
        <v>1.04E-2</v>
      </c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13"/>
    </row>
    <row r="148" spans="1:15" s="73" customFormat="1" x14ac:dyDescent="0.3">
      <c r="A148" s="130"/>
      <c r="B148" s="101" t="s">
        <v>134</v>
      </c>
      <c r="C148" s="103">
        <v>3.0000000000000001E-3</v>
      </c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13"/>
    </row>
    <row r="149" spans="1:15" s="73" customFormat="1" x14ac:dyDescent="0.3">
      <c r="A149" s="130"/>
      <c r="B149" s="101" t="s">
        <v>146</v>
      </c>
      <c r="C149" s="103">
        <v>0.1</v>
      </c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13"/>
    </row>
    <row r="150" spans="1:15" s="73" customFormat="1" ht="28.8" x14ac:dyDescent="0.3">
      <c r="A150" s="130"/>
      <c r="B150" s="101" t="s">
        <v>197</v>
      </c>
      <c r="C150" s="103">
        <v>1.33E-3</v>
      </c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13"/>
    </row>
    <row r="151" spans="1:15" s="73" customFormat="1" ht="15" thickBot="1" x14ac:dyDescent="0.35">
      <c r="A151" s="131"/>
      <c r="B151" s="115" t="s">
        <v>170</v>
      </c>
      <c r="C151" s="116">
        <v>2.0000000000000001E-4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</row>
    <row r="152" spans="1:15" s="73" customFormat="1" ht="29.4" thickBot="1" x14ac:dyDescent="0.35">
      <c r="A152" s="119" t="s">
        <v>200</v>
      </c>
      <c r="B152" s="120" t="s">
        <v>199</v>
      </c>
      <c r="C152" s="121">
        <v>200</v>
      </c>
      <c r="D152" s="121">
        <v>2.48</v>
      </c>
      <c r="E152" s="121">
        <v>6.03</v>
      </c>
      <c r="F152" s="121">
        <v>18.09</v>
      </c>
      <c r="G152" s="121">
        <v>140</v>
      </c>
      <c r="H152" s="121">
        <v>0.13</v>
      </c>
      <c r="I152" s="121">
        <v>20.399999999999999</v>
      </c>
      <c r="J152" s="121">
        <v>0.09</v>
      </c>
      <c r="K152" s="121"/>
      <c r="L152" s="121">
        <v>29.15</v>
      </c>
      <c r="M152" s="121">
        <v>70.7</v>
      </c>
      <c r="N152" s="121">
        <v>28.34</v>
      </c>
      <c r="O152" s="122">
        <v>1.1399999999999999</v>
      </c>
    </row>
    <row r="153" spans="1:15" s="73" customFormat="1" ht="28.8" x14ac:dyDescent="0.3">
      <c r="A153" s="83"/>
      <c r="B153" s="98" t="s">
        <v>158</v>
      </c>
      <c r="C153" s="85">
        <v>9.9000000000000005E-2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s="73" customFormat="1" x14ac:dyDescent="0.3">
      <c r="A154" s="100"/>
      <c r="B154" s="101" t="s">
        <v>131</v>
      </c>
      <c r="C154" s="103">
        <v>0.11119999999999999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1:15" s="73" customFormat="1" x14ac:dyDescent="0.3">
      <c r="A155" s="100"/>
      <c r="B155" s="101" t="s">
        <v>132</v>
      </c>
      <c r="C155" s="103">
        <v>1.4E-2</v>
      </c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1:15" s="73" customFormat="1" x14ac:dyDescent="0.3">
      <c r="A156" s="100"/>
      <c r="B156" s="101" t="s">
        <v>133</v>
      </c>
      <c r="C156" s="103">
        <v>1.7000000000000001E-2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1:15" s="73" customFormat="1" x14ac:dyDescent="0.3">
      <c r="A157" s="100"/>
      <c r="B157" s="101" t="s">
        <v>124</v>
      </c>
      <c r="C157" s="103">
        <v>6.7999999999999996E-3</v>
      </c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1:15" s="73" customFormat="1" x14ac:dyDescent="0.3">
      <c r="A158" s="100"/>
      <c r="B158" s="101" t="s">
        <v>125</v>
      </c>
      <c r="C158" s="103">
        <v>2E-3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1:15" s="73" customFormat="1" ht="28.8" x14ac:dyDescent="0.3">
      <c r="A159" s="100"/>
      <c r="B159" s="101" t="s">
        <v>197</v>
      </c>
      <c r="C159" s="103">
        <v>2E-3</v>
      </c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1:15" s="73" customFormat="1" x14ac:dyDescent="0.3">
      <c r="A160" s="104"/>
      <c r="B160" s="105" t="s">
        <v>120</v>
      </c>
      <c r="C160" s="91">
        <v>1E-4</v>
      </c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1:15" s="73" customFormat="1" ht="15" thickBot="1" x14ac:dyDescent="0.35">
      <c r="A161" s="104"/>
      <c r="B161" s="105" t="s">
        <v>119</v>
      </c>
      <c r="C161" s="91">
        <v>3.0000000000000001E-3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1:15" s="73" customFormat="1" ht="29.4" thickBot="1" x14ac:dyDescent="0.35">
      <c r="A162" s="93" t="s">
        <v>91</v>
      </c>
      <c r="B162" s="94" t="s">
        <v>47</v>
      </c>
      <c r="C162" s="96">
        <v>200</v>
      </c>
      <c r="D162" s="96">
        <v>0.26</v>
      </c>
      <c r="E162" s="96">
        <v>0.21</v>
      </c>
      <c r="F162" s="96">
        <v>25.07</v>
      </c>
      <c r="G162" s="96">
        <v>100</v>
      </c>
      <c r="H162" s="96">
        <v>0.01</v>
      </c>
      <c r="I162" s="96">
        <v>11.05</v>
      </c>
      <c r="J162" s="96">
        <v>0.01</v>
      </c>
      <c r="K162" s="96"/>
      <c r="L162" s="96">
        <v>11.2</v>
      </c>
      <c r="M162" s="96">
        <v>7.04</v>
      </c>
      <c r="N162" s="96">
        <v>5.34</v>
      </c>
      <c r="O162" s="97">
        <v>1.2</v>
      </c>
    </row>
    <row r="163" spans="1:15" s="73" customFormat="1" x14ac:dyDescent="0.3">
      <c r="A163" s="83"/>
      <c r="B163" s="98" t="s">
        <v>147</v>
      </c>
      <c r="C163" s="85">
        <v>5.6000000000000001E-2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s="73" customFormat="1" x14ac:dyDescent="0.3">
      <c r="A164" s="83"/>
      <c r="B164" s="98" t="s">
        <v>130</v>
      </c>
      <c r="C164" s="85">
        <v>1.6E-2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s="73" customFormat="1" ht="15" thickBot="1" x14ac:dyDescent="0.35">
      <c r="A165" s="100"/>
      <c r="B165" s="101" t="s">
        <v>122</v>
      </c>
      <c r="C165" s="103">
        <v>0.02</v>
      </c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1:15" s="73" customFormat="1" ht="29.4" thickBot="1" x14ac:dyDescent="0.35">
      <c r="A166" s="93" t="s">
        <v>194</v>
      </c>
      <c r="B166" s="94" t="s">
        <v>25</v>
      </c>
      <c r="C166" s="96">
        <v>20</v>
      </c>
      <c r="D166" s="96">
        <v>1.52</v>
      </c>
      <c r="E166" s="96">
        <v>0.16</v>
      </c>
      <c r="F166" s="96">
        <v>10.02</v>
      </c>
      <c r="G166" s="96">
        <v>48</v>
      </c>
      <c r="H166" s="96">
        <v>0</v>
      </c>
      <c r="I166" s="96">
        <v>0</v>
      </c>
      <c r="J166" s="96">
        <v>0</v>
      </c>
      <c r="K166" s="96"/>
      <c r="L166" s="96">
        <v>4</v>
      </c>
      <c r="M166" s="96">
        <v>13</v>
      </c>
      <c r="N166" s="96">
        <v>2.8</v>
      </c>
      <c r="O166" s="97">
        <v>0.22</v>
      </c>
    </row>
    <row r="167" spans="1:15" s="73" customFormat="1" ht="29.4" thickBot="1" x14ac:dyDescent="0.35">
      <c r="A167" s="93" t="s">
        <v>194</v>
      </c>
      <c r="B167" s="94" t="s">
        <v>31</v>
      </c>
      <c r="C167" s="96">
        <v>20</v>
      </c>
      <c r="D167" s="96">
        <v>1.32</v>
      </c>
      <c r="E167" s="96">
        <v>0.24</v>
      </c>
      <c r="F167" s="96">
        <v>6.84</v>
      </c>
      <c r="G167" s="96">
        <v>36</v>
      </c>
      <c r="H167" s="96">
        <v>0.04</v>
      </c>
      <c r="I167" s="96">
        <v>0</v>
      </c>
      <c r="J167" s="96">
        <v>0</v>
      </c>
      <c r="K167" s="96"/>
      <c r="L167" s="96">
        <v>7</v>
      </c>
      <c r="M167" s="96">
        <v>31.6</v>
      </c>
      <c r="N167" s="96">
        <v>9.4</v>
      </c>
      <c r="O167" s="97">
        <v>0.78</v>
      </c>
    </row>
    <row r="168" spans="1:15" s="73" customFormat="1" x14ac:dyDescent="0.3">
      <c r="A168" s="88"/>
      <c r="B168" s="84" t="s">
        <v>115</v>
      </c>
      <c r="C168" s="85"/>
      <c r="D168" s="86">
        <f t="shared" ref="D168:J168" si="2">SUM(D121:D167)</f>
        <v>22.76</v>
      </c>
      <c r="E168" s="86">
        <f t="shared" si="2"/>
        <v>40.83</v>
      </c>
      <c r="F168" s="86">
        <f t="shared" si="2"/>
        <v>109.66000000000001</v>
      </c>
      <c r="G168" s="86">
        <f t="shared" si="2"/>
        <v>894</v>
      </c>
      <c r="H168" s="86">
        <f t="shared" si="2"/>
        <v>0.34</v>
      </c>
      <c r="I168" s="86">
        <f t="shared" si="2"/>
        <v>51.66</v>
      </c>
      <c r="J168" s="86">
        <f t="shared" si="2"/>
        <v>2</v>
      </c>
      <c r="K168" s="86"/>
      <c r="L168" s="86">
        <f>SUM(L121:L167)</f>
        <v>143.48999999999998</v>
      </c>
      <c r="M168" s="86">
        <f>SUM(M121:M167)</f>
        <v>356.50000000000006</v>
      </c>
      <c r="N168" s="86">
        <f>SUM(N121:N167)</f>
        <v>87.48</v>
      </c>
      <c r="O168" s="86">
        <f>SUM(O121:O167)</f>
        <v>7</v>
      </c>
    </row>
    <row r="169" spans="1:15" s="73" customFormat="1" x14ac:dyDescent="0.3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s="73" customFormat="1" x14ac:dyDescent="0.3">
      <c r="A170" s="74" t="s">
        <v>315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s="73" customFormat="1" x14ac:dyDescent="0.3">
      <c r="A171" s="74" t="s">
        <v>310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s="73" customFormat="1" x14ac:dyDescent="0.3">
      <c r="A172" s="74" t="s">
        <v>311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s="73" customFormat="1" hidden="1" x14ac:dyDescent="0.3">
      <c r="A173" s="74" t="s">
        <v>312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s="76" customFormat="1" ht="40.200000000000003" customHeight="1" x14ac:dyDescent="0.3">
      <c r="A174" s="166" t="s">
        <v>6</v>
      </c>
      <c r="B174" s="168" t="s">
        <v>7</v>
      </c>
      <c r="C174" s="168" t="s">
        <v>26</v>
      </c>
      <c r="D174" s="170" t="s">
        <v>19</v>
      </c>
      <c r="E174" s="170"/>
      <c r="F174" s="170"/>
      <c r="G174" s="170" t="s">
        <v>20</v>
      </c>
      <c r="H174" s="171" t="s">
        <v>21</v>
      </c>
      <c r="I174" s="172"/>
      <c r="J174" s="172"/>
      <c r="K174" s="173"/>
      <c r="L174" s="171" t="s">
        <v>22</v>
      </c>
      <c r="M174" s="172"/>
      <c r="N174" s="172"/>
      <c r="O174" s="173"/>
    </row>
    <row r="175" spans="1:15" s="76" customFormat="1" x14ac:dyDescent="0.3">
      <c r="A175" s="167"/>
      <c r="B175" s="169"/>
      <c r="C175" s="169"/>
      <c r="D175" s="77" t="s">
        <v>8</v>
      </c>
      <c r="E175" s="77" t="s">
        <v>9</v>
      </c>
      <c r="F175" s="77" t="s">
        <v>10</v>
      </c>
      <c r="G175" s="170"/>
      <c r="H175" s="77" t="s">
        <v>11</v>
      </c>
      <c r="I175" s="77" t="s">
        <v>12</v>
      </c>
      <c r="J175" s="77" t="s">
        <v>14</v>
      </c>
      <c r="K175" s="77" t="s">
        <v>13</v>
      </c>
      <c r="L175" s="77" t="s">
        <v>15</v>
      </c>
      <c r="M175" s="77" t="s">
        <v>18</v>
      </c>
      <c r="N175" s="77" t="s">
        <v>16</v>
      </c>
      <c r="O175" s="77" t="s">
        <v>17</v>
      </c>
    </row>
    <row r="176" spans="1:15" s="76" customFormat="1" ht="15" thickBot="1" x14ac:dyDescent="0.35">
      <c r="A176" s="87"/>
      <c r="B176" s="78" t="s">
        <v>33</v>
      </c>
      <c r="C176" s="78"/>
      <c r="D176" s="79"/>
      <c r="E176" s="79"/>
      <c r="F176" s="79"/>
      <c r="G176" s="80"/>
      <c r="H176" s="79"/>
      <c r="I176" s="79"/>
      <c r="J176" s="79"/>
      <c r="K176" s="79"/>
      <c r="L176" s="79"/>
      <c r="M176" s="79"/>
      <c r="N176" s="79"/>
      <c r="O176" s="79"/>
    </row>
    <row r="177" spans="1:15" s="73" customFormat="1" ht="27.6" customHeight="1" thickBot="1" x14ac:dyDescent="0.35">
      <c r="A177" s="93" t="s">
        <v>76</v>
      </c>
      <c r="B177" s="94" t="s">
        <v>168</v>
      </c>
      <c r="C177" s="95" t="s">
        <v>181</v>
      </c>
      <c r="D177" s="96">
        <v>7.0000000000000007E-2</v>
      </c>
      <c r="E177" s="96">
        <v>4.12</v>
      </c>
      <c r="F177" s="96">
        <v>6.92</v>
      </c>
      <c r="G177" s="96">
        <v>63</v>
      </c>
      <c r="H177" s="96">
        <v>0</v>
      </c>
      <c r="I177" s="96">
        <v>0.02</v>
      </c>
      <c r="J177" s="96">
        <v>0.08</v>
      </c>
      <c r="K177" s="96"/>
      <c r="L177" s="96">
        <v>1.8</v>
      </c>
      <c r="M177" s="96">
        <v>2.75</v>
      </c>
      <c r="N177" s="96">
        <v>0.92</v>
      </c>
      <c r="O177" s="97">
        <v>0.11</v>
      </c>
    </row>
    <row r="178" spans="1:15" s="73" customFormat="1" x14ac:dyDescent="0.3">
      <c r="A178" s="83"/>
      <c r="B178" s="98" t="s">
        <v>148</v>
      </c>
      <c r="C178" s="99" t="s">
        <v>182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s="73" customFormat="1" x14ac:dyDescent="0.3">
      <c r="A179" s="100"/>
      <c r="B179" s="101" t="s">
        <v>149</v>
      </c>
      <c r="C179" s="102" t="s">
        <v>182</v>
      </c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1:15" s="73" customFormat="1" ht="15" thickBot="1" x14ac:dyDescent="0.35">
      <c r="A180" s="104"/>
      <c r="B180" s="105" t="s">
        <v>124</v>
      </c>
      <c r="C180" s="106" t="s">
        <v>155</v>
      </c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1:15" s="73" customFormat="1" ht="43.8" thickBot="1" x14ac:dyDescent="0.35">
      <c r="A181" s="93" t="s">
        <v>92</v>
      </c>
      <c r="B181" s="94" t="s">
        <v>49</v>
      </c>
      <c r="C181" s="107">
        <v>200</v>
      </c>
      <c r="D181" s="96">
        <v>6.52</v>
      </c>
      <c r="E181" s="96">
        <v>6.75</v>
      </c>
      <c r="F181" s="96">
        <v>22.13</v>
      </c>
      <c r="G181" s="96">
        <v>176</v>
      </c>
      <c r="H181" s="96">
        <v>0.03</v>
      </c>
      <c r="I181" s="96">
        <v>0</v>
      </c>
      <c r="J181" s="96">
        <v>0.02</v>
      </c>
      <c r="K181" s="96"/>
      <c r="L181" s="96">
        <v>7.38</v>
      </c>
      <c r="M181" s="96">
        <v>16.53</v>
      </c>
      <c r="N181" s="96">
        <v>3.05</v>
      </c>
      <c r="O181" s="97">
        <v>0.32</v>
      </c>
    </row>
    <row r="182" spans="1:15" s="73" customFormat="1" x14ac:dyDescent="0.3">
      <c r="A182" s="83"/>
      <c r="B182" s="98" t="s">
        <v>128</v>
      </c>
      <c r="C182" s="83">
        <v>1.7999999999999999E-2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s="73" customFormat="1" x14ac:dyDescent="0.3">
      <c r="A183" s="100"/>
      <c r="B183" s="101" t="s">
        <v>122</v>
      </c>
      <c r="C183" s="100">
        <v>3.0999999999999999E-3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1:15" s="73" customFormat="1" x14ac:dyDescent="0.3">
      <c r="A184" s="100"/>
      <c r="B184" s="101" t="s">
        <v>124</v>
      </c>
      <c r="C184" s="100">
        <v>2.5000000000000001E-3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1:15" s="73" customFormat="1" x14ac:dyDescent="0.3">
      <c r="A185" s="100"/>
      <c r="B185" s="101" t="s">
        <v>136</v>
      </c>
      <c r="C185" s="100">
        <v>1.7600000000000001E-2</v>
      </c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1:15" s="73" customFormat="1" ht="29.4" thickBot="1" x14ac:dyDescent="0.35">
      <c r="A186" s="104"/>
      <c r="B186" s="105" t="s">
        <v>197</v>
      </c>
      <c r="C186" s="104">
        <v>1E-3</v>
      </c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1:15" s="73" customFormat="1" ht="29.4" thickBot="1" x14ac:dyDescent="0.35">
      <c r="A187" s="93" t="s">
        <v>82</v>
      </c>
      <c r="B187" s="94" t="s">
        <v>30</v>
      </c>
      <c r="C187" s="96">
        <v>200</v>
      </c>
      <c r="D187" s="96">
        <v>0.2</v>
      </c>
      <c r="E187" s="96">
        <v>0.05</v>
      </c>
      <c r="F187" s="96">
        <v>15.01</v>
      </c>
      <c r="G187" s="96">
        <v>57</v>
      </c>
      <c r="H187" s="96">
        <v>0</v>
      </c>
      <c r="I187" s="96">
        <v>0.1</v>
      </c>
      <c r="J187" s="96">
        <v>0</v>
      </c>
      <c r="K187" s="96"/>
      <c r="L187" s="96">
        <v>5.25</v>
      </c>
      <c r="M187" s="96">
        <v>8.24</v>
      </c>
      <c r="N187" s="96">
        <v>4.4000000000000004</v>
      </c>
      <c r="O187" s="97">
        <v>0.86</v>
      </c>
    </row>
    <row r="188" spans="1:15" s="73" customFormat="1" x14ac:dyDescent="0.3">
      <c r="A188" s="83"/>
      <c r="B188" s="98" t="s">
        <v>122</v>
      </c>
      <c r="C188" s="85">
        <v>1.4999999999999999E-2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1:15" s="73" customFormat="1" x14ac:dyDescent="0.3">
      <c r="A189" s="104"/>
      <c r="B189" s="105" t="s">
        <v>152</v>
      </c>
      <c r="C189" s="91">
        <v>1E-3</v>
      </c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1:15" s="73" customFormat="1" ht="15" thickBot="1" x14ac:dyDescent="0.35">
      <c r="A190" s="89"/>
      <c r="B190" s="118" t="s">
        <v>34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s="73" customFormat="1" ht="29.4" thickBot="1" x14ac:dyDescent="0.35">
      <c r="A191" s="93" t="s">
        <v>201</v>
      </c>
      <c r="B191" s="94" t="s">
        <v>50</v>
      </c>
      <c r="C191" s="96">
        <v>50</v>
      </c>
      <c r="D191" s="96">
        <v>0.35</v>
      </c>
      <c r="E191" s="96">
        <v>2.57</v>
      </c>
      <c r="F191" s="96">
        <v>9.0500000000000007</v>
      </c>
      <c r="G191" s="96">
        <v>59</v>
      </c>
      <c r="H191" s="96">
        <v>0.02</v>
      </c>
      <c r="I191" s="96">
        <v>3.14</v>
      </c>
      <c r="J191" s="96">
        <v>1.21</v>
      </c>
      <c r="K191" s="96"/>
      <c r="L191" s="96">
        <v>14.33</v>
      </c>
      <c r="M191" s="96">
        <v>17.13</v>
      </c>
      <c r="N191" s="96">
        <v>9.1</v>
      </c>
      <c r="O191" s="97">
        <v>0.62</v>
      </c>
    </row>
    <row r="192" spans="1:15" s="73" customFormat="1" x14ac:dyDescent="0.3">
      <c r="A192" s="83"/>
      <c r="B192" s="98" t="s">
        <v>132</v>
      </c>
      <c r="C192" s="85">
        <v>1.6799999999999999E-2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1:15" s="73" customFormat="1" x14ac:dyDescent="0.3">
      <c r="A193" s="100"/>
      <c r="B193" s="101" t="s">
        <v>147</v>
      </c>
      <c r="C193" s="103">
        <v>2.3E-2</v>
      </c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1:15" s="73" customFormat="1" x14ac:dyDescent="0.3">
      <c r="A194" s="100"/>
      <c r="B194" s="101" t="s">
        <v>144</v>
      </c>
      <c r="C194" s="103">
        <v>6.4000000000000003E-3</v>
      </c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1:15" s="73" customFormat="1" x14ac:dyDescent="0.3">
      <c r="A195" s="100"/>
      <c r="B195" s="101" t="s">
        <v>122</v>
      </c>
      <c r="C195" s="103">
        <v>2.5000000000000001E-3</v>
      </c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1:15" s="73" customFormat="1" x14ac:dyDescent="0.3">
      <c r="A196" s="100"/>
      <c r="B196" s="101" t="s">
        <v>118</v>
      </c>
      <c r="C196" s="103">
        <v>5.0000000000000001E-4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1:15" s="73" customFormat="1" ht="15" thickBot="1" x14ac:dyDescent="0.35">
      <c r="A197" s="100"/>
      <c r="B197" s="101" t="s">
        <v>134</v>
      </c>
      <c r="C197" s="103">
        <v>2.5000000000000001E-3</v>
      </c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1:15" s="73" customFormat="1" ht="43.8" thickBot="1" x14ac:dyDescent="0.35">
      <c r="A198" s="93" t="s">
        <v>93</v>
      </c>
      <c r="B198" s="94" t="s">
        <v>51</v>
      </c>
      <c r="C198" s="96" t="s">
        <v>265</v>
      </c>
      <c r="D198" s="96">
        <v>1.68</v>
      </c>
      <c r="E198" s="96">
        <v>6.43</v>
      </c>
      <c r="F198" s="96">
        <v>11.12</v>
      </c>
      <c r="G198" s="96">
        <v>107</v>
      </c>
      <c r="H198" s="96">
        <v>0.03</v>
      </c>
      <c r="I198" s="96">
        <v>8.83</v>
      </c>
      <c r="J198" s="96">
        <v>0.85</v>
      </c>
      <c r="K198" s="96"/>
      <c r="L198" s="96">
        <v>35.43</v>
      </c>
      <c r="M198" s="96">
        <v>41.68</v>
      </c>
      <c r="N198" s="96">
        <v>17.23</v>
      </c>
      <c r="O198" s="97">
        <v>0.87</v>
      </c>
    </row>
    <row r="199" spans="1:15" s="73" customFormat="1" x14ac:dyDescent="0.3">
      <c r="A199" s="83"/>
      <c r="B199" s="98" t="s">
        <v>117</v>
      </c>
      <c r="C199" s="85">
        <v>0.04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</row>
    <row r="200" spans="1:15" s="73" customFormat="1" x14ac:dyDescent="0.3">
      <c r="A200" s="100"/>
      <c r="B200" s="101" t="s">
        <v>131</v>
      </c>
      <c r="C200" s="103">
        <v>2.1299999999999999E-2</v>
      </c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1:15" s="73" customFormat="1" x14ac:dyDescent="0.3">
      <c r="A201" s="100"/>
      <c r="B201" s="101" t="s">
        <v>132</v>
      </c>
      <c r="C201" s="103">
        <v>0.04</v>
      </c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1:15" s="73" customFormat="1" x14ac:dyDescent="0.3">
      <c r="A202" s="100"/>
      <c r="B202" s="101" t="s">
        <v>133</v>
      </c>
      <c r="C202" s="103">
        <v>9.4999999999999998E-3</v>
      </c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1:15" s="73" customFormat="1" x14ac:dyDescent="0.3">
      <c r="A203" s="100"/>
      <c r="B203" s="101" t="s">
        <v>134</v>
      </c>
      <c r="C203" s="103">
        <v>4.0000000000000001E-3</v>
      </c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s="73" customFormat="1" x14ac:dyDescent="0.3">
      <c r="A204" s="100"/>
      <c r="B204" s="101" t="s">
        <v>118</v>
      </c>
      <c r="C204" s="103">
        <v>1E-4</v>
      </c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s="73" customFormat="1" x14ac:dyDescent="0.3">
      <c r="A205" s="100"/>
      <c r="B205" s="101" t="s">
        <v>122</v>
      </c>
      <c r="C205" s="103">
        <v>2.3999999999999998E-3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s="73" customFormat="1" x14ac:dyDescent="0.3">
      <c r="A206" s="104"/>
      <c r="B206" s="105" t="s">
        <v>121</v>
      </c>
      <c r="C206" s="91">
        <v>0.01</v>
      </c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1:15" s="73" customFormat="1" x14ac:dyDescent="0.3">
      <c r="A207" s="100"/>
      <c r="B207" s="101" t="s">
        <v>141</v>
      </c>
      <c r="C207" s="103">
        <v>0.03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1:15" s="73" customFormat="1" x14ac:dyDescent="0.3">
      <c r="A208" s="100"/>
      <c r="B208" s="101" t="s">
        <v>119</v>
      </c>
      <c r="C208" s="103">
        <v>2.5999999999999999E-3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s="73" customFormat="1" ht="28.8" x14ac:dyDescent="0.3">
      <c r="A209" s="100"/>
      <c r="B209" s="101" t="s">
        <v>197</v>
      </c>
      <c r="C209" s="103">
        <v>5.0000000000000001E-4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 s="73" customFormat="1" x14ac:dyDescent="0.3">
      <c r="A210" s="104"/>
      <c r="B210" s="105" t="s">
        <v>120</v>
      </c>
      <c r="C210" s="91">
        <v>1E-4</v>
      </c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15" s="73" customFormat="1" ht="15" thickBot="1" x14ac:dyDescent="0.35">
      <c r="A211" s="104"/>
      <c r="B211" s="105" t="s">
        <v>170</v>
      </c>
      <c r="C211" s="91">
        <v>2.0000000000000001E-4</v>
      </c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1:15" s="73" customFormat="1" ht="29.4" thickBot="1" x14ac:dyDescent="0.35">
      <c r="A212" s="93" t="s">
        <v>96</v>
      </c>
      <c r="B212" s="94" t="s">
        <v>56</v>
      </c>
      <c r="C212" s="96">
        <v>150</v>
      </c>
      <c r="D212" s="96">
        <v>3.65</v>
      </c>
      <c r="E212" s="96">
        <v>6.09</v>
      </c>
      <c r="F212" s="96">
        <v>37</v>
      </c>
      <c r="G212" s="96">
        <v>221</v>
      </c>
      <c r="H212" s="96">
        <v>0.04</v>
      </c>
      <c r="I212" s="96">
        <v>0</v>
      </c>
      <c r="J212" s="96">
        <v>7.0000000000000007E-2</v>
      </c>
      <c r="K212" s="96"/>
      <c r="L212" s="96">
        <v>9.1999999999999993</v>
      </c>
      <c r="M212" s="96">
        <v>79.77</v>
      </c>
      <c r="N212" s="96">
        <v>26.15</v>
      </c>
      <c r="O212" s="97">
        <v>0.56000000000000005</v>
      </c>
    </row>
    <row r="213" spans="1:15" s="73" customFormat="1" x14ac:dyDescent="0.3">
      <c r="A213" s="83"/>
      <c r="B213" s="98" t="s">
        <v>129</v>
      </c>
      <c r="C213" s="85">
        <v>5.1700000000000003E-2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</row>
    <row r="214" spans="1:15" s="73" customFormat="1" x14ac:dyDescent="0.3">
      <c r="A214" s="100"/>
      <c r="B214" s="101" t="s">
        <v>124</v>
      </c>
      <c r="C214" s="103">
        <v>6.7000000000000002E-3</v>
      </c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1:15" s="73" customFormat="1" ht="29.4" thickBot="1" x14ac:dyDescent="0.35">
      <c r="A215" s="100"/>
      <c r="B215" s="101" t="s">
        <v>197</v>
      </c>
      <c r="C215" s="103">
        <v>1.1000000000000001E-3</v>
      </c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1:15" s="73" customFormat="1" ht="43.8" thickBot="1" x14ac:dyDescent="0.35">
      <c r="A216" s="93" t="s">
        <v>176</v>
      </c>
      <c r="B216" s="94" t="s">
        <v>175</v>
      </c>
      <c r="C216" s="96" t="s">
        <v>285</v>
      </c>
      <c r="D216" s="96">
        <v>13.81</v>
      </c>
      <c r="E216" s="96">
        <v>14.07</v>
      </c>
      <c r="F216" s="96">
        <v>3.54</v>
      </c>
      <c r="G216" s="96">
        <v>197</v>
      </c>
      <c r="H216" s="96">
        <v>0.01</v>
      </c>
      <c r="I216" s="96">
        <v>0</v>
      </c>
      <c r="J216" s="96">
        <v>0.1</v>
      </c>
      <c r="K216" s="96"/>
      <c r="L216" s="96">
        <v>3.94</v>
      </c>
      <c r="M216" s="96">
        <v>6.43</v>
      </c>
      <c r="N216" s="96">
        <v>0.95</v>
      </c>
      <c r="O216" s="97">
        <v>0.09</v>
      </c>
    </row>
    <row r="217" spans="1:15" s="73" customFormat="1" x14ac:dyDescent="0.3">
      <c r="A217" s="83"/>
      <c r="B217" s="98" t="s">
        <v>125</v>
      </c>
      <c r="C217" s="85">
        <v>5.0000000000000001E-3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</row>
    <row r="218" spans="1:15" s="73" customFormat="1" x14ac:dyDescent="0.3">
      <c r="A218" s="100"/>
      <c r="B218" s="101" t="s">
        <v>134</v>
      </c>
      <c r="C218" s="103">
        <v>5.0000000000000001E-3</v>
      </c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1:15" s="73" customFormat="1" x14ac:dyDescent="0.3">
      <c r="A219" s="100"/>
      <c r="B219" s="101" t="s">
        <v>124</v>
      </c>
      <c r="C219" s="103">
        <v>0.01</v>
      </c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1:15" s="73" customFormat="1" x14ac:dyDescent="0.3">
      <c r="A220" s="100"/>
      <c r="B220" s="101" t="s">
        <v>142</v>
      </c>
      <c r="C220" s="103">
        <v>0.11899999999999999</v>
      </c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1:15" s="73" customFormat="1" ht="29.4" thickBot="1" x14ac:dyDescent="0.35">
      <c r="A221" s="100"/>
      <c r="B221" s="101" t="s">
        <v>197</v>
      </c>
      <c r="C221" s="103">
        <v>4.0000000000000002E-4</v>
      </c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1:15" s="73" customFormat="1" ht="29.4" thickBot="1" x14ac:dyDescent="0.35">
      <c r="A222" s="93" t="s">
        <v>97</v>
      </c>
      <c r="B222" s="94" t="s">
        <v>57</v>
      </c>
      <c r="C222" s="96">
        <v>200</v>
      </c>
      <c r="D222" s="96">
        <v>0.8</v>
      </c>
      <c r="E222" s="96">
        <v>0</v>
      </c>
      <c r="F222" s="96">
        <v>26.97</v>
      </c>
      <c r="G222" s="96">
        <v>57</v>
      </c>
      <c r="H222" s="96">
        <v>0.03</v>
      </c>
      <c r="I222" s="96">
        <v>0.3</v>
      </c>
      <c r="J222" s="96">
        <v>0</v>
      </c>
      <c r="K222" s="96"/>
      <c r="L222" s="96">
        <v>13.5</v>
      </c>
      <c r="M222" s="96">
        <v>0</v>
      </c>
      <c r="N222" s="96">
        <v>0</v>
      </c>
      <c r="O222" s="97">
        <v>0.04</v>
      </c>
    </row>
    <row r="223" spans="1:15" s="73" customFormat="1" x14ac:dyDescent="0.3">
      <c r="A223" s="83"/>
      <c r="B223" s="98" t="s">
        <v>162</v>
      </c>
      <c r="C223" s="85">
        <v>0.02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</row>
    <row r="224" spans="1:15" s="73" customFormat="1" ht="15" thickBot="1" x14ac:dyDescent="0.35">
      <c r="A224" s="100"/>
      <c r="B224" s="101" t="s">
        <v>122</v>
      </c>
      <c r="C224" s="103">
        <v>1.4999999999999999E-2</v>
      </c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1:15" s="73" customFormat="1" ht="29.4" thickBot="1" x14ac:dyDescent="0.35">
      <c r="A225" s="93" t="s">
        <v>194</v>
      </c>
      <c r="B225" s="94" t="s">
        <v>25</v>
      </c>
      <c r="C225" s="96">
        <v>20</v>
      </c>
      <c r="D225" s="96">
        <v>1.52</v>
      </c>
      <c r="E225" s="96">
        <v>0.16</v>
      </c>
      <c r="F225" s="96">
        <v>10.02</v>
      </c>
      <c r="G225" s="96">
        <v>48</v>
      </c>
      <c r="H225" s="96">
        <v>0</v>
      </c>
      <c r="I225" s="96">
        <v>0</v>
      </c>
      <c r="J225" s="96">
        <v>0</v>
      </c>
      <c r="K225" s="96"/>
      <c r="L225" s="96">
        <v>4</v>
      </c>
      <c r="M225" s="96">
        <v>13</v>
      </c>
      <c r="N225" s="96">
        <v>2.8</v>
      </c>
      <c r="O225" s="97">
        <v>0.22</v>
      </c>
    </row>
    <row r="226" spans="1:15" s="73" customFormat="1" ht="29.4" thickBot="1" x14ac:dyDescent="0.35">
      <c r="A226" s="93" t="s">
        <v>194</v>
      </c>
      <c r="B226" s="94" t="s">
        <v>31</v>
      </c>
      <c r="C226" s="96">
        <v>20</v>
      </c>
      <c r="D226" s="96">
        <v>1.32</v>
      </c>
      <c r="E226" s="96">
        <v>0.24</v>
      </c>
      <c r="F226" s="96">
        <v>6.84</v>
      </c>
      <c r="G226" s="96">
        <v>36</v>
      </c>
      <c r="H226" s="96">
        <v>0.04</v>
      </c>
      <c r="I226" s="96">
        <v>0</v>
      </c>
      <c r="J226" s="96">
        <v>0</v>
      </c>
      <c r="K226" s="96"/>
      <c r="L226" s="96">
        <v>7</v>
      </c>
      <c r="M226" s="96">
        <v>31.6</v>
      </c>
      <c r="N226" s="96">
        <v>9.4</v>
      </c>
      <c r="O226" s="97">
        <v>0.78</v>
      </c>
    </row>
    <row r="227" spans="1:15" s="73" customFormat="1" x14ac:dyDescent="0.3">
      <c r="A227" s="88"/>
      <c r="B227" s="84" t="s">
        <v>115</v>
      </c>
      <c r="C227" s="85"/>
      <c r="D227" s="86">
        <f t="shared" ref="D227:J227" si="3">SUM(D177:D226)</f>
        <v>29.92</v>
      </c>
      <c r="E227" s="86">
        <f t="shared" si="3"/>
        <v>40.479999999999997</v>
      </c>
      <c r="F227" s="86">
        <f t="shared" si="3"/>
        <v>148.60000000000002</v>
      </c>
      <c r="G227" s="86">
        <f t="shared" si="3"/>
        <v>1021</v>
      </c>
      <c r="H227" s="86">
        <f t="shared" si="3"/>
        <v>0.2</v>
      </c>
      <c r="I227" s="86">
        <f t="shared" si="3"/>
        <v>12.39</v>
      </c>
      <c r="J227" s="86">
        <f t="shared" si="3"/>
        <v>2.33</v>
      </c>
      <c r="K227" s="86"/>
      <c r="L227" s="86">
        <f>SUM(L177:L226)</f>
        <v>101.83</v>
      </c>
      <c r="M227" s="86">
        <f>SUM(M177:M226)</f>
        <v>217.13000000000002</v>
      </c>
      <c r="N227" s="86">
        <f>SUM(N177:N226)</f>
        <v>74.000000000000014</v>
      </c>
      <c r="O227" s="86">
        <f>SUM(O177:O226)</f>
        <v>4.4700000000000006</v>
      </c>
    </row>
    <row r="228" spans="1:15" s="73" customFormat="1" x14ac:dyDescent="0.3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1:15" s="73" customFormat="1" x14ac:dyDescent="0.3">
      <c r="A229" s="76" t="s">
        <v>52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s="73" customFormat="1" x14ac:dyDescent="0.3">
      <c r="A230" s="74" t="s">
        <v>310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1:15" s="73" customFormat="1" x14ac:dyDescent="0.3">
      <c r="A231" s="74" t="s">
        <v>311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s="73" customFormat="1" hidden="1" x14ac:dyDescent="0.3">
      <c r="A232" s="74" t="s">
        <v>312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1:15" s="76" customFormat="1" ht="40.200000000000003" customHeight="1" x14ac:dyDescent="0.3">
      <c r="A233" s="166" t="s">
        <v>6</v>
      </c>
      <c r="B233" s="168" t="s">
        <v>7</v>
      </c>
      <c r="C233" s="168" t="s">
        <v>26</v>
      </c>
      <c r="D233" s="170" t="s">
        <v>19</v>
      </c>
      <c r="E233" s="170"/>
      <c r="F233" s="170"/>
      <c r="G233" s="170" t="s">
        <v>20</v>
      </c>
      <c r="H233" s="171" t="s">
        <v>21</v>
      </c>
      <c r="I233" s="172"/>
      <c r="J233" s="172"/>
      <c r="K233" s="173"/>
      <c r="L233" s="171" t="s">
        <v>22</v>
      </c>
      <c r="M233" s="172"/>
      <c r="N233" s="172"/>
      <c r="O233" s="173"/>
    </row>
    <row r="234" spans="1:15" s="76" customFormat="1" x14ac:dyDescent="0.3">
      <c r="A234" s="167"/>
      <c r="B234" s="169"/>
      <c r="C234" s="169"/>
      <c r="D234" s="77" t="s">
        <v>8</v>
      </c>
      <c r="E234" s="77" t="s">
        <v>9</v>
      </c>
      <c r="F234" s="77" t="s">
        <v>10</v>
      </c>
      <c r="G234" s="170"/>
      <c r="H234" s="77" t="s">
        <v>11</v>
      </c>
      <c r="I234" s="77" t="s">
        <v>12</v>
      </c>
      <c r="J234" s="77" t="s">
        <v>14</v>
      </c>
      <c r="K234" s="77" t="s">
        <v>13</v>
      </c>
      <c r="L234" s="77" t="s">
        <v>15</v>
      </c>
      <c r="M234" s="77" t="s">
        <v>18</v>
      </c>
      <c r="N234" s="77" t="s">
        <v>16</v>
      </c>
      <c r="O234" s="77" t="s">
        <v>17</v>
      </c>
    </row>
    <row r="235" spans="1:15" s="76" customFormat="1" ht="15" thickBot="1" x14ac:dyDescent="0.35">
      <c r="A235" s="87"/>
      <c r="B235" s="78" t="s">
        <v>33</v>
      </c>
      <c r="C235" s="78"/>
      <c r="D235" s="79"/>
      <c r="E235" s="79"/>
      <c r="F235" s="79"/>
      <c r="G235" s="80"/>
      <c r="H235" s="79"/>
      <c r="I235" s="79"/>
      <c r="J235" s="79"/>
      <c r="K235" s="79"/>
      <c r="L235" s="79"/>
      <c r="M235" s="79"/>
      <c r="N235" s="79"/>
      <c r="O235" s="79"/>
    </row>
    <row r="236" spans="1:15" s="73" customFormat="1" ht="29.4" thickBot="1" x14ac:dyDescent="0.35">
      <c r="A236" s="93" t="s">
        <v>83</v>
      </c>
      <c r="B236" s="94" t="s">
        <v>286</v>
      </c>
      <c r="C236" s="95" t="s">
        <v>186</v>
      </c>
      <c r="D236" s="96">
        <v>1.1499999999999999</v>
      </c>
      <c r="E236" s="96">
        <v>1.45</v>
      </c>
      <c r="F236" s="96">
        <v>0</v>
      </c>
      <c r="G236" s="96">
        <v>18</v>
      </c>
      <c r="H236" s="96">
        <v>0</v>
      </c>
      <c r="I236" s="96">
        <v>0.08</v>
      </c>
      <c r="J236" s="96">
        <v>0.02</v>
      </c>
      <c r="K236" s="96"/>
      <c r="L236" s="96">
        <v>50</v>
      </c>
      <c r="M236" s="96">
        <v>27</v>
      </c>
      <c r="N236" s="96">
        <v>2.5</v>
      </c>
      <c r="O236" s="97">
        <v>0.05</v>
      </c>
    </row>
    <row r="237" spans="1:15" s="73" customFormat="1" x14ac:dyDescent="0.3">
      <c r="A237" s="83"/>
      <c r="B237" s="98" t="s">
        <v>143</v>
      </c>
      <c r="C237" s="99" t="s">
        <v>287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1:15" s="73" customFormat="1" ht="15" thickBot="1" x14ac:dyDescent="0.35">
      <c r="A238" s="100"/>
      <c r="B238" s="101" t="s">
        <v>148</v>
      </c>
      <c r="C238" s="102" t="s">
        <v>182</v>
      </c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1:15" s="73" customFormat="1" ht="43.8" thickBot="1" x14ac:dyDescent="0.35">
      <c r="A239" s="93" t="s">
        <v>94</v>
      </c>
      <c r="B239" s="94" t="s">
        <v>53</v>
      </c>
      <c r="C239" s="107" t="s">
        <v>116</v>
      </c>
      <c r="D239" s="96">
        <v>2.36</v>
      </c>
      <c r="E239" s="96">
        <v>6.37</v>
      </c>
      <c r="F239" s="96">
        <v>7.15</v>
      </c>
      <c r="G239" s="96">
        <v>94</v>
      </c>
      <c r="H239" s="96">
        <v>0</v>
      </c>
      <c r="I239" s="96">
        <v>0</v>
      </c>
      <c r="J239" s="96">
        <v>0.05</v>
      </c>
      <c r="K239" s="96"/>
      <c r="L239" s="96">
        <v>2.88</v>
      </c>
      <c r="M239" s="96">
        <v>1.4</v>
      </c>
      <c r="N239" s="96">
        <v>0.15</v>
      </c>
      <c r="O239" s="97">
        <v>0.04</v>
      </c>
    </row>
    <row r="240" spans="1:15" s="73" customFormat="1" x14ac:dyDescent="0.3">
      <c r="A240" s="83"/>
      <c r="B240" s="98" t="s">
        <v>122</v>
      </c>
      <c r="C240" s="83">
        <v>3.7499999999999999E-3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</row>
    <row r="241" spans="1:15" s="73" customFormat="1" x14ac:dyDescent="0.3">
      <c r="A241" s="100"/>
      <c r="B241" s="101" t="s">
        <v>124</v>
      </c>
      <c r="C241" s="100">
        <v>5.0000000000000001E-3</v>
      </c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1:15" s="73" customFormat="1" x14ac:dyDescent="0.3">
      <c r="A242" s="100"/>
      <c r="B242" s="101" t="s">
        <v>128</v>
      </c>
      <c r="C242" s="100">
        <v>8.9999999999999993E-3</v>
      </c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1:15" s="73" customFormat="1" x14ac:dyDescent="0.3">
      <c r="A243" s="100"/>
      <c r="B243" s="101" t="s">
        <v>159</v>
      </c>
      <c r="C243" s="100">
        <v>0.03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1:15" s="73" customFormat="1" ht="29.4" thickBot="1" x14ac:dyDescent="0.35">
      <c r="A244" s="104"/>
      <c r="B244" s="105" t="s">
        <v>197</v>
      </c>
      <c r="C244" s="104">
        <v>5.9999999999999995E-4</v>
      </c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1:15" s="73" customFormat="1" ht="29.4" thickBot="1" x14ac:dyDescent="0.35">
      <c r="A245" s="93" t="s">
        <v>95</v>
      </c>
      <c r="B245" s="94" t="s">
        <v>54</v>
      </c>
      <c r="C245" s="107">
        <v>200</v>
      </c>
      <c r="D245" s="96">
        <v>2.7</v>
      </c>
      <c r="E245" s="96">
        <v>2.4500000000000002</v>
      </c>
      <c r="F245" s="96">
        <v>16.61</v>
      </c>
      <c r="G245" s="96">
        <v>95</v>
      </c>
      <c r="H245" s="96">
        <v>0.01</v>
      </c>
      <c r="I245" s="96">
        <v>0.1</v>
      </c>
      <c r="J245" s="96">
        <v>0</v>
      </c>
      <c r="K245" s="96"/>
      <c r="L245" s="96">
        <v>5.21</v>
      </c>
      <c r="M245" s="96">
        <v>8.24</v>
      </c>
      <c r="N245" s="96">
        <v>4.4000000000000004</v>
      </c>
      <c r="O245" s="97">
        <v>0.86</v>
      </c>
    </row>
    <row r="246" spans="1:15" s="73" customFormat="1" x14ac:dyDescent="0.3">
      <c r="A246" s="83"/>
      <c r="B246" s="98" t="s">
        <v>152</v>
      </c>
      <c r="C246" s="83">
        <v>1E-3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</row>
    <row r="247" spans="1:15" s="73" customFormat="1" x14ac:dyDescent="0.3">
      <c r="A247" s="100"/>
      <c r="B247" s="101" t="s">
        <v>122</v>
      </c>
      <c r="C247" s="100">
        <v>1.2999999999999999E-2</v>
      </c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1:15" s="73" customFormat="1" x14ac:dyDescent="0.3">
      <c r="A248" s="100"/>
      <c r="B248" s="101" t="s">
        <v>128</v>
      </c>
      <c r="C248" s="100">
        <v>9.5999999999999992E-3</v>
      </c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1:15" s="73" customFormat="1" ht="15" thickBot="1" x14ac:dyDescent="0.35">
      <c r="A249" s="90"/>
      <c r="B249" s="132" t="s">
        <v>34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1:15" s="73" customFormat="1" ht="15" thickBot="1" x14ac:dyDescent="0.35">
      <c r="A250" s="93" t="s">
        <v>86</v>
      </c>
      <c r="B250" s="94" t="s">
        <v>202</v>
      </c>
      <c r="C250" s="96">
        <v>50</v>
      </c>
      <c r="D250" s="96">
        <v>3.66</v>
      </c>
      <c r="E250" s="96">
        <v>4.34</v>
      </c>
      <c r="F250" s="96">
        <v>8.57</v>
      </c>
      <c r="G250" s="96">
        <v>88</v>
      </c>
      <c r="H250" s="96">
        <v>0.08</v>
      </c>
      <c r="I250" s="96">
        <v>0.68</v>
      </c>
      <c r="J250" s="96">
        <v>0.38</v>
      </c>
      <c r="K250" s="96"/>
      <c r="L250" s="96">
        <v>30.17</v>
      </c>
      <c r="M250" s="96">
        <v>86.06</v>
      </c>
      <c r="N250" s="96">
        <v>19.68</v>
      </c>
      <c r="O250" s="97">
        <v>1.07</v>
      </c>
    </row>
    <row r="251" spans="1:15" s="73" customFormat="1" x14ac:dyDescent="0.3">
      <c r="A251" s="83"/>
      <c r="B251" s="98" t="s">
        <v>203</v>
      </c>
      <c r="C251" s="85">
        <v>1.6799999999999999E-2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</row>
    <row r="252" spans="1:15" s="73" customFormat="1" x14ac:dyDescent="0.3">
      <c r="A252" s="83"/>
      <c r="B252" s="98" t="s">
        <v>133</v>
      </c>
      <c r="C252" s="85">
        <v>5.0000000000000001E-3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1:15" s="73" customFormat="1" x14ac:dyDescent="0.3">
      <c r="A253" s="83"/>
      <c r="B253" s="98" t="s">
        <v>132</v>
      </c>
      <c r="C253" s="85">
        <v>5.0000000000000001E-3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</row>
    <row r="254" spans="1:15" s="73" customFormat="1" x14ac:dyDescent="0.3">
      <c r="A254" s="83"/>
      <c r="B254" s="98" t="s">
        <v>134</v>
      </c>
      <c r="C254" s="85">
        <v>4.0000000000000001E-3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</row>
    <row r="255" spans="1:15" s="73" customFormat="1" ht="28.8" x14ac:dyDescent="0.3">
      <c r="A255" s="83"/>
      <c r="B255" s="98" t="s">
        <v>197</v>
      </c>
      <c r="C255" s="85">
        <v>2.9999999999999997E-4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</row>
    <row r="256" spans="1:15" s="73" customFormat="1" ht="15" thickBot="1" x14ac:dyDescent="0.35">
      <c r="A256" s="100"/>
      <c r="B256" s="101" t="s">
        <v>173</v>
      </c>
      <c r="C256" s="103">
        <v>1E-4</v>
      </c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1:15" s="73" customFormat="1" ht="43.8" thickBot="1" x14ac:dyDescent="0.35">
      <c r="A257" s="93" t="s">
        <v>273</v>
      </c>
      <c r="B257" s="94" t="s">
        <v>55</v>
      </c>
      <c r="C257" s="96" t="s">
        <v>265</v>
      </c>
      <c r="D257" s="96">
        <v>2.09</v>
      </c>
      <c r="E257" s="96">
        <v>6.6</v>
      </c>
      <c r="F257" s="96">
        <v>13.91</v>
      </c>
      <c r="G257" s="96">
        <v>127</v>
      </c>
      <c r="H257" s="96">
        <v>7.0000000000000007E-2</v>
      </c>
      <c r="I257" s="96">
        <v>13.48</v>
      </c>
      <c r="J257" s="96">
        <v>0.81</v>
      </c>
      <c r="K257" s="96"/>
      <c r="L257" s="96">
        <v>30.47</v>
      </c>
      <c r="M257" s="96">
        <v>65.180000000000007</v>
      </c>
      <c r="N257" s="96">
        <v>21.75</v>
      </c>
      <c r="O257" s="97">
        <v>0.86</v>
      </c>
    </row>
    <row r="258" spans="1:15" s="73" customFormat="1" x14ac:dyDescent="0.3">
      <c r="A258" s="83"/>
      <c r="B258" s="98" t="s">
        <v>131</v>
      </c>
      <c r="C258" s="85">
        <v>0.08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1:15" s="73" customFormat="1" x14ac:dyDescent="0.3">
      <c r="A259" s="100"/>
      <c r="B259" s="101" t="s">
        <v>133</v>
      </c>
      <c r="C259" s="103">
        <v>4.7000000000000002E-3</v>
      </c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1:15" s="73" customFormat="1" x14ac:dyDescent="0.3">
      <c r="A260" s="100"/>
      <c r="B260" s="101" t="s">
        <v>132</v>
      </c>
      <c r="C260" s="103">
        <v>0.01</v>
      </c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1:15" s="73" customFormat="1" x14ac:dyDescent="0.3">
      <c r="A261" s="100"/>
      <c r="B261" s="101" t="s">
        <v>160</v>
      </c>
      <c r="C261" s="103">
        <v>2.18E-2</v>
      </c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1:15" s="73" customFormat="1" x14ac:dyDescent="0.3">
      <c r="A262" s="100"/>
      <c r="B262" s="101" t="s">
        <v>161</v>
      </c>
      <c r="C262" s="103">
        <v>4.0000000000000001E-3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1:15" s="73" customFormat="1" x14ac:dyDescent="0.3">
      <c r="A263" s="100"/>
      <c r="B263" s="101" t="s">
        <v>134</v>
      </c>
      <c r="C263" s="103">
        <v>4.0000000000000001E-3</v>
      </c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1:15" s="73" customFormat="1" x14ac:dyDescent="0.3">
      <c r="A264" s="100"/>
      <c r="B264" s="101" t="s">
        <v>121</v>
      </c>
      <c r="C264" s="103">
        <v>0.01</v>
      </c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1:15" s="73" customFormat="1" ht="28.8" x14ac:dyDescent="0.3">
      <c r="A265" s="104"/>
      <c r="B265" s="105" t="s">
        <v>197</v>
      </c>
      <c r="C265" s="91">
        <v>1.6000000000000001E-3</v>
      </c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1:15" s="73" customFormat="1" x14ac:dyDescent="0.3">
      <c r="A266" s="100"/>
      <c r="B266" s="101" t="s">
        <v>120</v>
      </c>
      <c r="C266" s="103">
        <v>1E-4</v>
      </c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1:15" s="73" customFormat="1" ht="15" thickBot="1" x14ac:dyDescent="0.35">
      <c r="A267" s="100"/>
      <c r="B267" s="101" t="s">
        <v>170</v>
      </c>
      <c r="C267" s="103">
        <v>1E-4</v>
      </c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1:15" s="3" customFormat="1" ht="29.4" thickBot="1" x14ac:dyDescent="0.35">
      <c r="A268" s="28" t="s">
        <v>180</v>
      </c>
      <c r="B268" s="29" t="s">
        <v>38</v>
      </c>
      <c r="C268" s="2">
        <v>150</v>
      </c>
      <c r="D268" s="2">
        <v>3.33</v>
      </c>
      <c r="E268" s="2">
        <v>5.55</v>
      </c>
      <c r="F268" s="2">
        <v>22.01</v>
      </c>
      <c r="G268" s="2">
        <v>156</v>
      </c>
      <c r="H268" s="2">
        <v>0.15</v>
      </c>
      <c r="I268" s="2">
        <v>25.65</v>
      </c>
      <c r="J268" s="2">
        <v>0.08</v>
      </c>
      <c r="K268" s="2"/>
      <c r="L268" s="2">
        <v>24.49</v>
      </c>
      <c r="M268" s="2">
        <v>77.63</v>
      </c>
      <c r="N268" s="2">
        <v>30.18</v>
      </c>
      <c r="O268" s="30">
        <v>1.25</v>
      </c>
    </row>
    <row r="269" spans="1:15" s="73" customFormat="1" x14ac:dyDescent="0.3">
      <c r="A269" s="83"/>
      <c r="B269" s="98" t="s">
        <v>131</v>
      </c>
      <c r="C269" s="85">
        <v>0.17100000000000001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s="73" customFormat="1" x14ac:dyDescent="0.3">
      <c r="A270" s="100"/>
      <c r="B270" s="101" t="s">
        <v>128</v>
      </c>
      <c r="C270" s="103">
        <v>2.8E-3</v>
      </c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1:15" s="73" customFormat="1" x14ac:dyDescent="0.3">
      <c r="A271" s="100"/>
      <c r="B271" s="101" t="s">
        <v>124</v>
      </c>
      <c r="C271" s="103">
        <v>5.1999999999999998E-3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3" customFormat="1" ht="29.4" thickBot="1" x14ac:dyDescent="0.35">
      <c r="A272" s="104"/>
      <c r="B272" s="105" t="s">
        <v>197</v>
      </c>
      <c r="C272" s="91">
        <v>3.0000000000000001E-3</v>
      </c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1:15" s="73" customFormat="1" ht="43.2" customHeight="1" thickBot="1" x14ac:dyDescent="0.35">
      <c r="A273" s="93" t="s">
        <v>289</v>
      </c>
      <c r="B273" s="94" t="s">
        <v>288</v>
      </c>
      <c r="C273" s="96">
        <v>50</v>
      </c>
      <c r="D273" s="96">
        <v>12.3</v>
      </c>
      <c r="E273" s="96">
        <v>18</v>
      </c>
      <c r="F273" s="96">
        <v>13.9</v>
      </c>
      <c r="G273" s="96">
        <v>267</v>
      </c>
      <c r="H273" s="96"/>
      <c r="I273" s="96"/>
      <c r="J273" s="96"/>
      <c r="K273" s="96"/>
      <c r="L273" s="96">
        <v>33.1</v>
      </c>
      <c r="M273" s="96">
        <v>125.33</v>
      </c>
      <c r="N273" s="96">
        <v>17.57</v>
      </c>
      <c r="O273" s="97">
        <v>1.74</v>
      </c>
    </row>
    <row r="274" spans="1:15" s="73" customFormat="1" ht="29.4" thickBot="1" x14ac:dyDescent="0.35">
      <c r="A274" s="83"/>
      <c r="B274" s="94" t="s">
        <v>288</v>
      </c>
      <c r="C274" s="85">
        <v>6.2E-2</v>
      </c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</row>
    <row r="275" spans="1:15" s="73" customFormat="1" ht="15" thickBot="1" x14ac:dyDescent="0.35">
      <c r="A275" s="100"/>
      <c r="B275" s="101" t="s">
        <v>134</v>
      </c>
      <c r="C275" s="103">
        <v>3.0000000000000001E-3</v>
      </c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1:15" s="73" customFormat="1" ht="29.4" thickBot="1" x14ac:dyDescent="0.35">
      <c r="A276" s="93" t="s">
        <v>235</v>
      </c>
      <c r="B276" s="94" t="s">
        <v>234</v>
      </c>
      <c r="C276" s="96">
        <v>30</v>
      </c>
      <c r="D276" s="96">
        <v>0.25</v>
      </c>
      <c r="E276" s="96">
        <v>0.62</v>
      </c>
      <c r="F276" s="96">
        <v>1.93</v>
      </c>
      <c r="G276" s="96">
        <v>14</v>
      </c>
      <c r="H276" s="96">
        <v>0</v>
      </c>
      <c r="I276" s="96">
        <v>0.72</v>
      </c>
      <c r="J276" s="96">
        <v>0.24</v>
      </c>
      <c r="K276" s="96"/>
      <c r="L276" s="96">
        <v>1.93</v>
      </c>
      <c r="M276" s="96">
        <v>3.73</v>
      </c>
      <c r="N276" s="96">
        <v>1.83</v>
      </c>
      <c r="O276" s="97">
        <v>7.0000000000000007E-2</v>
      </c>
    </row>
    <row r="277" spans="1:15" s="73" customFormat="1" x14ac:dyDescent="0.3">
      <c r="A277" s="83"/>
      <c r="B277" s="98" t="s">
        <v>134</v>
      </c>
      <c r="C277" s="85">
        <v>5.9999999999999995E-4</v>
      </c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</row>
    <row r="278" spans="1:15" s="73" customFormat="1" x14ac:dyDescent="0.3">
      <c r="A278" s="100"/>
      <c r="B278" s="101" t="s">
        <v>125</v>
      </c>
      <c r="C278" s="103">
        <v>1.5E-3</v>
      </c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1:15" s="73" customFormat="1" x14ac:dyDescent="0.3">
      <c r="A279" s="100"/>
      <c r="B279" s="101" t="s">
        <v>119</v>
      </c>
      <c r="C279" s="103">
        <v>1.1999999999999999E-3</v>
      </c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1:15" s="73" customFormat="1" x14ac:dyDescent="0.3">
      <c r="A280" s="100"/>
      <c r="B280" s="101" t="s">
        <v>132</v>
      </c>
      <c r="C280" s="103">
        <v>3.0000000000000001E-3</v>
      </c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1:15" s="73" customFormat="1" x14ac:dyDescent="0.3">
      <c r="A281" s="100"/>
      <c r="B281" s="101" t="s">
        <v>133</v>
      </c>
      <c r="C281" s="103">
        <v>6.9999999999999999E-4</v>
      </c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1:15" s="73" customFormat="1" ht="15" thickBot="1" x14ac:dyDescent="0.35">
      <c r="A282" s="104"/>
      <c r="B282" s="105" t="s">
        <v>122</v>
      </c>
      <c r="C282" s="91">
        <v>4.0000000000000002E-4</v>
      </c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1:15" s="73" customFormat="1" ht="29.4" thickBot="1" x14ac:dyDescent="0.35">
      <c r="A283" s="93" t="s">
        <v>85</v>
      </c>
      <c r="B283" s="94" t="s">
        <v>36</v>
      </c>
      <c r="C283" s="96">
        <v>200</v>
      </c>
      <c r="D283" s="96">
        <v>0.26</v>
      </c>
      <c r="E283" s="96">
        <v>0.06</v>
      </c>
      <c r="F283" s="96">
        <v>15.52</v>
      </c>
      <c r="G283" s="96">
        <v>59</v>
      </c>
      <c r="H283" s="96">
        <v>0</v>
      </c>
      <c r="I283" s="96">
        <v>2.9</v>
      </c>
      <c r="J283" s="96">
        <v>0</v>
      </c>
      <c r="K283" s="96"/>
      <c r="L283" s="96">
        <v>8.0500000000000007</v>
      </c>
      <c r="M283" s="96">
        <v>9.7799999999999994</v>
      </c>
      <c r="N283" s="96">
        <v>5.24</v>
      </c>
      <c r="O283" s="97">
        <v>0.9</v>
      </c>
    </row>
    <row r="284" spans="1:15" s="73" customFormat="1" x14ac:dyDescent="0.3">
      <c r="A284" s="83"/>
      <c r="B284" s="98" t="s">
        <v>152</v>
      </c>
      <c r="C284" s="85">
        <v>1E-3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s="73" customFormat="1" x14ac:dyDescent="0.3">
      <c r="A285" s="100"/>
      <c r="B285" s="101" t="s">
        <v>122</v>
      </c>
      <c r="C285" s="103">
        <v>1.4999999999999999E-2</v>
      </c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1:15" s="73" customFormat="1" ht="15" thickBot="1" x14ac:dyDescent="0.35">
      <c r="A286" s="104"/>
      <c r="B286" s="105" t="s">
        <v>130</v>
      </c>
      <c r="C286" s="91">
        <v>8.0000000000000002E-3</v>
      </c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1:15" s="73" customFormat="1" ht="29.4" thickBot="1" x14ac:dyDescent="0.35">
      <c r="A287" s="93" t="s">
        <v>194</v>
      </c>
      <c r="B287" s="94" t="s">
        <v>25</v>
      </c>
      <c r="C287" s="96">
        <v>20</v>
      </c>
      <c r="D287" s="96">
        <v>1.52</v>
      </c>
      <c r="E287" s="96">
        <v>0.16</v>
      </c>
      <c r="F287" s="96">
        <v>10.02</v>
      </c>
      <c r="G287" s="96">
        <v>48</v>
      </c>
      <c r="H287" s="96">
        <v>0</v>
      </c>
      <c r="I287" s="96">
        <v>0</v>
      </c>
      <c r="J287" s="96">
        <v>0</v>
      </c>
      <c r="K287" s="96"/>
      <c r="L287" s="96">
        <v>4</v>
      </c>
      <c r="M287" s="96">
        <v>13</v>
      </c>
      <c r="N287" s="96">
        <v>2.8</v>
      </c>
      <c r="O287" s="97">
        <v>0.22</v>
      </c>
    </row>
    <row r="288" spans="1:15" s="73" customFormat="1" ht="29.4" thickBot="1" x14ac:dyDescent="0.35">
      <c r="A288" s="93" t="s">
        <v>194</v>
      </c>
      <c r="B288" s="94" t="s">
        <v>31</v>
      </c>
      <c r="C288" s="96">
        <v>20</v>
      </c>
      <c r="D288" s="96">
        <v>1.32</v>
      </c>
      <c r="E288" s="96">
        <v>0.24</v>
      </c>
      <c r="F288" s="96">
        <v>6.84</v>
      </c>
      <c r="G288" s="96">
        <v>36</v>
      </c>
      <c r="H288" s="96">
        <v>0.04</v>
      </c>
      <c r="I288" s="96">
        <v>0</v>
      </c>
      <c r="J288" s="96">
        <v>0</v>
      </c>
      <c r="K288" s="96"/>
      <c r="L288" s="96">
        <v>7</v>
      </c>
      <c r="M288" s="96">
        <v>31.6</v>
      </c>
      <c r="N288" s="96">
        <v>9.4</v>
      </c>
      <c r="O288" s="97">
        <v>0.78</v>
      </c>
    </row>
    <row r="289" spans="1:15" s="76" customFormat="1" x14ac:dyDescent="0.3">
      <c r="A289" s="84"/>
      <c r="B289" s="84" t="s">
        <v>115</v>
      </c>
      <c r="C289" s="86"/>
      <c r="D289" s="86">
        <f t="shared" ref="D289:J289" si="4">SUM(D236:D288)</f>
        <v>30.940000000000005</v>
      </c>
      <c r="E289" s="86">
        <f t="shared" si="4"/>
        <v>45.84</v>
      </c>
      <c r="F289" s="86">
        <f t="shared" si="4"/>
        <v>116.46000000000001</v>
      </c>
      <c r="G289" s="86">
        <f t="shared" si="4"/>
        <v>1002</v>
      </c>
      <c r="H289" s="86">
        <f t="shared" si="4"/>
        <v>0.35</v>
      </c>
      <c r="I289" s="86">
        <f t="shared" si="4"/>
        <v>43.609999999999992</v>
      </c>
      <c r="J289" s="86">
        <f t="shared" si="4"/>
        <v>1.58</v>
      </c>
      <c r="K289" s="86"/>
      <c r="L289" s="86">
        <f>SUM(L236:L288)</f>
        <v>197.3</v>
      </c>
      <c r="M289" s="86">
        <f>SUM(M236:M288)</f>
        <v>448.95</v>
      </c>
      <c r="N289" s="86">
        <f>SUM(N236:N288)</f>
        <v>115.49999999999999</v>
      </c>
      <c r="O289" s="86">
        <f>SUM(O236:O288)</f>
        <v>7.8400000000000007</v>
      </c>
    </row>
    <row r="290" spans="1:15" s="73" customFormat="1" x14ac:dyDescent="0.3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s="73" customFormat="1" x14ac:dyDescent="0.3">
      <c r="A291" s="76" t="s">
        <v>1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1:15" s="73" customFormat="1" x14ac:dyDescent="0.3">
      <c r="A292" s="74" t="s">
        <v>316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1:15" s="73" customFormat="1" x14ac:dyDescent="0.3">
      <c r="A293" s="74" t="s">
        <v>311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1:15" s="73" customFormat="1" hidden="1" x14ac:dyDescent="0.3">
      <c r="A294" s="74" t="s">
        <v>312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1:15" s="76" customFormat="1" ht="40.200000000000003" customHeight="1" x14ac:dyDescent="0.3">
      <c r="A295" s="166" t="s">
        <v>6</v>
      </c>
      <c r="B295" s="168" t="s">
        <v>7</v>
      </c>
      <c r="C295" s="168" t="s">
        <v>26</v>
      </c>
      <c r="D295" s="170" t="s">
        <v>19</v>
      </c>
      <c r="E295" s="170"/>
      <c r="F295" s="170"/>
      <c r="G295" s="170" t="s">
        <v>20</v>
      </c>
      <c r="H295" s="171" t="s">
        <v>21</v>
      </c>
      <c r="I295" s="172"/>
      <c r="J295" s="172"/>
      <c r="K295" s="173"/>
      <c r="L295" s="171" t="s">
        <v>22</v>
      </c>
      <c r="M295" s="172"/>
      <c r="N295" s="172"/>
      <c r="O295" s="173"/>
    </row>
    <row r="296" spans="1:15" s="76" customFormat="1" x14ac:dyDescent="0.3">
      <c r="A296" s="167"/>
      <c r="B296" s="169"/>
      <c r="C296" s="169"/>
      <c r="D296" s="77" t="s">
        <v>8</v>
      </c>
      <c r="E296" s="77" t="s">
        <v>9</v>
      </c>
      <c r="F296" s="77" t="s">
        <v>10</v>
      </c>
      <c r="G296" s="170"/>
      <c r="H296" s="77" t="s">
        <v>11</v>
      </c>
      <c r="I296" s="77" t="s">
        <v>12</v>
      </c>
      <c r="J296" s="77" t="s">
        <v>14</v>
      </c>
      <c r="K296" s="77" t="s">
        <v>13</v>
      </c>
      <c r="L296" s="77" t="s">
        <v>15</v>
      </c>
      <c r="M296" s="77" t="s">
        <v>18</v>
      </c>
      <c r="N296" s="77" t="s">
        <v>16</v>
      </c>
      <c r="O296" s="77" t="s">
        <v>17</v>
      </c>
    </row>
    <row r="297" spans="1:15" s="76" customFormat="1" ht="15" thickBot="1" x14ac:dyDescent="0.35">
      <c r="A297" s="87"/>
      <c r="B297" s="78" t="s">
        <v>33</v>
      </c>
      <c r="C297" s="78"/>
      <c r="D297" s="79"/>
      <c r="E297" s="79"/>
      <c r="F297" s="79"/>
      <c r="G297" s="80"/>
      <c r="H297" s="79"/>
      <c r="I297" s="79"/>
      <c r="J297" s="79"/>
      <c r="K297" s="79"/>
      <c r="L297" s="79"/>
      <c r="M297" s="79"/>
      <c r="N297" s="79"/>
      <c r="O297" s="79"/>
    </row>
    <row r="298" spans="1:15" s="73" customFormat="1" ht="27.6" customHeight="1" thickBot="1" x14ac:dyDescent="0.35">
      <c r="A298" s="93" t="s">
        <v>76</v>
      </c>
      <c r="B298" s="94" t="s">
        <v>168</v>
      </c>
      <c r="C298" s="95" t="s">
        <v>181</v>
      </c>
      <c r="D298" s="96">
        <v>7.0000000000000007E-2</v>
      </c>
      <c r="E298" s="96">
        <v>4.12</v>
      </c>
      <c r="F298" s="96">
        <v>6.92</v>
      </c>
      <c r="G298" s="96">
        <v>63</v>
      </c>
      <c r="H298" s="96">
        <v>0</v>
      </c>
      <c r="I298" s="96">
        <v>0.02</v>
      </c>
      <c r="J298" s="96">
        <v>0.08</v>
      </c>
      <c r="K298" s="96"/>
      <c r="L298" s="96">
        <v>1.8</v>
      </c>
      <c r="M298" s="96">
        <v>2.75</v>
      </c>
      <c r="N298" s="96">
        <v>0.92</v>
      </c>
      <c r="O298" s="97">
        <v>0.11</v>
      </c>
    </row>
    <row r="299" spans="1:15" s="73" customFormat="1" x14ac:dyDescent="0.3">
      <c r="A299" s="83"/>
      <c r="B299" s="98" t="s">
        <v>148</v>
      </c>
      <c r="C299" s="99" t="s">
        <v>182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</row>
    <row r="300" spans="1:15" s="73" customFormat="1" x14ac:dyDescent="0.3">
      <c r="A300" s="100"/>
      <c r="B300" s="101" t="s">
        <v>149</v>
      </c>
      <c r="C300" s="102" t="s">
        <v>182</v>
      </c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s="73" customFormat="1" ht="15" thickBot="1" x14ac:dyDescent="0.35">
      <c r="A301" s="104"/>
      <c r="B301" s="105" t="s">
        <v>124</v>
      </c>
      <c r="C301" s="106" t="s">
        <v>155</v>
      </c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1:15" s="73" customFormat="1" ht="43.8" thickBot="1" x14ac:dyDescent="0.35">
      <c r="A302" s="93" t="s">
        <v>98</v>
      </c>
      <c r="B302" s="94" t="s">
        <v>59</v>
      </c>
      <c r="C302" s="107" t="s">
        <v>116</v>
      </c>
      <c r="D302" s="96">
        <v>4.83</v>
      </c>
      <c r="E302" s="96">
        <v>7.76</v>
      </c>
      <c r="F302" s="96">
        <v>18.420000000000002</v>
      </c>
      <c r="G302" s="96">
        <v>163</v>
      </c>
      <c r="H302" s="96">
        <v>0.1</v>
      </c>
      <c r="I302" s="96">
        <v>0</v>
      </c>
      <c r="J302" s="96">
        <v>0.05</v>
      </c>
      <c r="K302" s="96"/>
      <c r="L302" s="96">
        <v>15.13</v>
      </c>
      <c r="M302" s="96">
        <v>75.31</v>
      </c>
      <c r="N302" s="96">
        <v>29.2</v>
      </c>
      <c r="O302" s="97">
        <v>0.85</v>
      </c>
    </row>
    <row r="303" spans="1:15" s="73" customFormat="1" ht="28.8" x14ac:dyDescent="0.3">
      <c r="A303" s="83"/>
      <c r="B303" s="98" t="s">
        <v>163</v>
      </c>
      <c r="C303" s="83">
        <v>2.2499999999999999E-2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1:15" s="73" customFormat="1" x14ac:dyDescent="0.3">
      <c r="A304" s="100"/>
      <c r="B304" s="101" t="s">
        <v>128</v>
      </c>
      <c r="C304" s="100">
        <v>8.9999999999999993E-3</v>
      </c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1:15" s="73" customFormat="1" x14ac:dyDescent="0.3">
      <c r="A305" s="100"/>
      <c r="B305" s="101" t="s">
        <v>122</v>
      </c>
      <c r="C305" s="100">
        <v>3.7499999999999999E-3</v>
      </c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1:15" s="73" customFormat="1" x14ac:dyDescent="0.3">
      <c r="A306" s="100"/>
      <c r="B306" s="101" t="s">
        <v>124</v>
      </c>
      <c r="C306" s="100">
        <v>5.0000000000000001E-3</v>
      </c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1:15" s="73" customFormat="1" ht="29.4" thickBot="1" x14ac:dyDescent="0.35">
      <c r="A307" s="104"/>
      <c r="B307" s="105" t="s">
        <v>197</v>
      </c>
      <c r="C307" s="104">
        <v>7.5000000000000002E-4</v>
      </c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1:15" s="73" customFormat="1" ht="29.4" thickBot="1" x14ac:dyDescent="0.35">
      <c r="A308" s="93" t="s">
        <v>78</v>
      </c>
      <c r="B308" s="94" t="s">
        <v>24</v>
      </c>
      <c r="C308" s="96">
        <v>200</v>
      </c>
      <c r="D308" s="96">
        <v>3.59</v>
      </c>
      <c r="E308" s="96">
        <v>3.27</v>
      </c>
      <c r="F308" s="96">
        <v>24.92</v>
      </c>
      <c r="G308" s="96">
        <v>139</v>
      </c>
      <c r="H308" s="96">
        <v>0</v>
      </c>
      <c r="I308" s="96">
        <v>0</v>
      </c>
      <c r="J308" s="96">
        <v>0</v>
      </c>
      <c r="K308" s="96"/>
      <c r="L308" s="96">
        <v>2.0499999999999998</v>
      </c>
      <c r="M308" s="96">
        <v>19.649999999999999</v>
      </c>
      <c r="N308" s="96">
        <v>5.73</v>
      </c>
      <c r="O308" s="97">
        <v>0.5</v>
      </c>
    </row>
    <row r="309" spans="1:15" s="73" customFormat="1" x14ac:dyDescent="0.3">
      <c r="A309" s="108"/>
      <c r="B309" s="109" t="s">
        <v>151</v>
      </c>
      <c r="C309" s="110">
        <v>4.0000000000000001E-3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1"/>
    </row>
    <row r="310" spans="1:15" s="73" customFormat="1" x14ac:dyDescent="0.3">
      <c r="A310" s="112"/>
      <c r="B310" s="101" t="s">
        <v>128</v>
      </c>
      <c r="C310" s="103">
        <v>1.2E-2</v>
      </c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13"/>
    </row>
    <row r="311" spans="1:15" s="73" customFormat="1" ht="15" thickBot="1" x14ac:dyDescent="0.35">
      <c r="A311" s="114"/>
      <c r="B311" s="115" t="s">
        <v>122</v>
      </c>
      <c r="C311" s="116">
        <v>0.02</v>
      </c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7"/>
    </row>
    <row r="312" spans="1:15" s="73" customFormat="1" ht="15" thickBot="1" x14ac:dyDescent="0.35">
      <c r="A312" s="89"/>
      <c r="B312" s="118" t="s">
        <v>34</v>
      </c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s="73" customFormat="1" ht="29.4" thickBot="1" x14ac:dyDescent="0.35">
      <c r="A313" s="93" t="s">
        <v>207</v>
      </c>
      <c r="B313" s="94" t="s">
        <v>206</v>
      </c>
      <c r="C313" s="96">
        <v>50</v>
      </c>
      <c r="D313" s="96">
        <v>0.88</v>
      </c>
      <c r="E313" s="96">
        <v>1.56</v>
      </c>
      <c r="F313" s="96">
        <v>1.85</v>
      </c>
      <c r="G313" s="96">
        <v>24</v>
      </c>
      <c r="H313" s="96">
        <v>0.03</v>
      </c>
      <c r="I313" s="96">
        <v>2.85</v>
      </c>
      <c r="J313" s="96">
        <v>0.09</v>
      </c>
      <c r="K313" s="96"/>
      <c r="L313" s="96">
        <v>5.7</v>
      </c>
      <c r="M313" s="96">
        <v>17.670000000000002</v>
      </c>
      <c r="N313" s="96">
        <v>5.98</v>
      </c>
      <c r="O313" s="97">
        <v>0.2</v>
      </c>
    </row>
    <row r="314" spans="1:15" s="73" customFormat="1" ht="15" thickBot="1" x14ac:dyDescent="0.35">
      <c r="A314" s="128" t="s">
        <v>86</v>
      </c>
      <c r="B314" s="94" t="s">
        <v>70</v>
      </c>
      <c r="C314" s="96">
        <v>200</v>
      </c>
      <c r="D314" s="96">
        <v>4.2699999999999996</v>
      </c>
      <c r="E314" s="96">
        <v>8.08</v>
      </c>
      <c r="F314" s="96">
        <v>15.48</v>
      </c>
      <c r="G314" s="96">
        <v>153</v>
      </c>
      <c r="H314" s="96">
        <v>7.0000000000000007E-2</v>
      </c>
      <c r="I314" s="96">
        <v>11.32</v>
      </c>
      <c r="J314" s="96">
        <v>0.8</v>
      </c>
      <c r="K314" s="96"/>
      <c r="L314" s="96">
        <v>20.74</v>
      </c>
      <c r="M314" s="96">
        <v>77.709999999999994</v>
      </c>
      <c r="N314" s="96">
        <v>21.34</v>
      </c>
      <c r="O314" s="97">
        <v>1.08</v>
      </c>
    </row>
    <row r="315" spans="1:15" s="73" customFormat="1" x14ac:dyDescent="0.3">
      <c r="A315" s="133"/>
      <c r="B315" s="98" t="s">
        <v>136</v>
      </c>
      <c r="C315" s="85">
        <v>8.0000000000000002E-3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</row>
    <row r="316" spans="1:15" s="73" customFormat="1" x14ac:dyDescent="0.3">
      <c r="A316" s="134"/>
      <c r="B316" s="101" t="s">
        <v>131</v>
      </c>
      <c r="C316" s="103">
        <v>6.6000000000000003E-2</v>
      </c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1:15" s="73" customFormat="1" x14ac:dyDescent="0.3">
      <c r="A317" s="134"/>
      <c r="B317" s="101" t="s">
        <v>132</v>
      </c>
      <c r="C317" s="103">
        <v>1.0999999999999999E-2</v>
      </c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1:15" s="73" customFormat="1" x14ac:dyDescent="0.3">
      <c r="A318" s="134"/>
      <c r="B318" s="101" t="s">
        <v>133</v>
      </c>
      <c r="C318" s="103">
        <v>1.04E-2</v>
      </c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1:15" s="73" customFormat="1" x14ac:dyDescent="0.3">
      <c r="A319" s="134"/>
      <c r="B319" s="101" t="s">
        <v>134</v>
      </c>
      <c r="C319" s="103">
        <v>3.0000000000000001E-3</v>
      </c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1:15" s="73" customFormat="1" x14ac:dyDescent="0.3">
      <c r="A320" s="135"/>
      <c r="B320" s="105" t="s">
        <v>137</v>
      </c>
      <c r="C320" s="91">
        <v>0.02</v>
      </c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1:15" s="73" customFormat="1" x14ac:dyDescent="0.3">
      <c r="A321" s="135"/>
      <c r="B321" s="105" t="s">
        <v>170</v>
      </c>
      <c r="C321" s="91">
        <v>2E-3</v>
      </c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1:15" s="73" customFormat="1" ht="29.4" thickBot="1" x14ac:dyDescent="0.35">
      <c r="A322" s="100"/>
      <c r="B322" s="101" t="s">
        <v>197</v>
      </c>
      <c r="C322" s="103">
        <v>2.0000000000000001E-4</v>
      </c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1:15" s="73" customFormat="1" ht="29.4" thickBot="1" x14ac:dyDescent="0.35">
      <c r="A323" s="93" t="s">
        <v>209</v>
      </c>
      <c r="B323" s="94" t="s">
        <v>208</v>
      </c>
      <c r="C323" s="96">
        <v>150</v>
      </c>
      <c r="D323" s="96">
        <v>4.21</v>
      </c>
      <c r="E323" s="96">
        <v>5.44</v>
      </c>
      <c r="F323" s="96">
        <v>29.97</v>
      </c>
      <c r="G323" s="96">
        <v>189</v>
      </c>
      <c r="H323" s="96">
        <v>0.05</v>
      </c>
      <c r="I323" s="96">
        <v>0</v>
      </c>
      <c r="J323" s="96">
        <v>0.06</v>
      </c>
      <c r="K323" s="96"/>
      <c r="L323" s="96">
        <v>23.34</v>
      </c>
      <c r="M323" s="96">
        <v>147.61000000000001</v>
      </c>
      <c r="N323" s="96">
        <v>18.350000000000001</v>
      </c>
      <c r="O323" s="97">
        <v>0.86</v>
      </c>
    </row>
    <row r="324" spans="1:15" s="73" customFormat="1" x14ac:dyDescent="0.3">
      <c r="A324" s="83"/>
      <c r="B324" s="98" t="s">
        <v>161</v>
      </c>
      <c r="C324" s="85">
        <v>4.99E-2</v>
      </c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</row>
    <row r="325" spans="1:15" s="73" customFormat="1" x14ac:dyDescent="0.3">
      <c r="A325" s="100"/>
      <c r="B325" s="101" t="s">
        <v>124</v>
      </c>
      <c r="C325" s="103">
        <v>6.0000000000000001E-3</v>
      </c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1:15" s="73" customFormat="1" ht="15" thickBot="1" x14ac:dyDescent="0.35">
      <c r="A326" s="104"/>
      <c r="B326" s="105" t="s">
        <v>126</v>
      </c>
      <c r="C326" s="91">
        <v>1.5E-3</v>
      </c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1:15" s="73" customFormat="1" ht="51" customHeight="1" thickBot="1" x14ac:dyDescent="0.35">
      <c r="A327" s="123" t="s">
        <v>274</v>
      </c>
      <c r="B327" s="94" t="s">
        <v>210</v>
      </c>
      <c r="C327" s="96">
        <v>50</v>
      </c>
      <c r="D327" s="96">
        <v>12.1</v>
      </c>
      <c r="E327" s="96">
        <v>18.5</v>
      </c>
      <c r="F327" s="96">
        <v>11.8</v>
      </c>
      <c r="G327" s="96">
        <v>262</v>
      </c>
      <c r="H327" s="96"/>
      <c r="I327" s="96"/>
      <c r="J327" s="96"/>
      <c r="K327" s="96"/>
      <c r="L327" s="96">
        <v>29.8</v>
      </c>
      <c r="M327" s="96">
        <v>124.09</v>
      </c>
      <c r="N327" s="96">
        <v>17.579999999999998</v>
      </c>
      <c r="O327" s="97">
        <v>1.79</v>
      </c>
    </row>
    <row r="328" spans="1:15" s="73" customFormat="1" ht="26.4" customHeight="1" x14ac:dyDescent="0.3">
      <c r="A328" s="98"/>
      <c r="B328" s="98" t="s">
        <v>211</v>
      </c>
      <c r="C328" s="85">
        <v>6.2E-2</v>
      </c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</row>
    <row r="329" spans="1:15" s="73" customFormat="1" ht="15" thickBot="1" x14ac:dyDescent="0.35">
      <c r="A329" s="105"/>
      <c r="B329" s="105" t="s">
        <v>134</v>
      </c>
      <c r="C329" s="91">
        <v>3.3E-3</v>
      </c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1:15" s="73" customFormat="1" ht="29.4" thickBot="1" x14ac:dyDescent="0.35">
      <c r="A330" s="93" t="s">
        <v>109</v>
      </c>
      <c r="B330" s="94" t="s">
        <v>74</v>
      </c>
      <c r="C330" s="96">
        <v>30</v>
      </c>
      <c r="D330" s="96">
        <v>0.24</v>
      </c>
      <c r="E330" s="96">
        <v>1.52</v>
      </c>
      <c r="F330" s="96">
        <v>1.91</v>
      </c>
      <c r="G330" s="96">
        <v>22</v>
      </c>
      <c r="H330" s="96">
        <v>0</v>
      </c>
      <c r="I330" s="96">
        <v>0.81</v>
      </c>
      <c r="J330" s="96">
        <v>0.04</v>
      </c>
      <c r="K330" s="96"/>
      <c r="L330" s="96">
        <v>1.19</v>
      </c>
      <c r="M330" s="96">
        <v>2.57</v>
      </c>
      <c r="N330" s="96">
        <v>1.17</v>
      </c>
      <c r="O330" s="97">
        <v>0.06</v>
      </c>
    </row>
    <row r="331" spans="1:15" s="73" customFormat="1" x14ac:dyDescent="0.3">
      <c r="A331" s="83"/>
      <c r="B331" s="98" t="s">
        <v>125</v>
      </c>
      <c r="C331" s="85">
        <v>1.5E-3</v>
      </c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</row>
    <row r="332" spans="1:15" s="73" customFormat="1" x14ac:dyDescent="0.3">
      <c r="A332" s="100"/>
      <c r="B332" s="101" t="s">
        <v>134</v>
      </c>
      <c r="C332" s="103">
        <v>1.5E-3</v>
      </c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s="73" customFormat="1" x14ac:dyDescent="0.3">
      <c r="A333" s="100"/>
      <c r="B333" s="101" t="s">
        <v>119</v>
      </c>
      <c r="C333" s="103">
        <v>1.8E-3</v>
      </c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1:15" s="73" customFormat="1" x14ac:dyDescent="0.3">
      <c r="A334" s="104"/>
      <c r="B334" s="105" t="s">
        <v>122</v>
      </c>
      <c r="C334" s="91">
        <v>5.0000000000000001E-4</v>
      </c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1:15" s="73" customFormat="1" ht="29.4" thickBot="1" x14ac:dyDescent="0.35">
      <c r="A335" s="104"/>
      <c r="B335" s="105" t="s">
        <v>197</v>
      </c>
      <c r="C335" s="91">
        <v>1E-4</v>
      </c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1:15" s="73" customFormat="1" ht="50.4" customHeight="1" thickBot="1" x14ac:dyDescent="0.35">
      <c r="A336" s="93" t="s">
        <v>214</v>
      </c>
      <c r="B336" s="94" t="s">
        <v>212</v>
      </c>
      <c r="C336" s="96">
        <v>200</v>
      </c>
      <c r="D336" s="96">
        <v>0</v>
      </c>
      <c r="E336" s="96">
        <v>0</v>
      </c>
      <c r="F336" s="96">
        <v>33.93</v>
      </c>
      <c r="G336" s="96">
        <v>129</v>
      </c>
      <c r="H336" s="96">
        <v>0</v>
      </c>
      <c r="I336" s="96">
        <v>0</v>
      </c>
      <c r="J336" s="96">
        <v>0</v>
      </c>
      <c r="K336" s="96"/>
      <c r="L336" s="96">
        <v>0.68</v>
      </c>
      <c r="M336" s="96">
        <v>0</v>
      </c>
      <c r="N336" s="96">
        <v>0</v>
      </c>
      <c r="O336" s="97">
        <v>0.1</v>
      </c>
    </row>
    <row r="337" spans="1:15" s="73" customFormat="1" x14ac:dyDescent="0.3">
      <c r="A337" s="83"/>
      <c r="B337" s="98" t="s">
        <v>213</v>
      </c>
      <c r="C337" s="85">
        <v>2.4E-2</v>
      </c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1:15" s="73" customFormat="1" ht="15" thickBot="1" x14ac:dyDescent="0.35">
      <c r="A338" s="100"/>
      <c r="B338" s="101" t="s">
        <v>122</v>
      </c>
      <c r="C338" s="103">
        <v>0.01</v>
      </c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1:15" s="73" customFormat="1" ht="29.4" thickBot="1" x14ac:dyDescent="0.35">
      <c r="A339" s="93" t="s">
        <v>194</v>
      </c>
      <c r="B339" s="94" t="s">
        <v>25</v>
      </c>
      <c r="C339" s="96">
        <v>20</v>
      </c>
      <c r="D339" s="96">
        <v>1.52</v>
      </c>
      <c r="E339" s="96">
        <v>0.16</v>
      </c>
      <c r="F339" s="96">
        <v>10.02</v>
      </c>
      <c r="G339" s="96">
        <v>48</v>
      </c>
      <c r="H339" s="96">
        <v>0</v>
      </c>
      <c r="I339" s="96">
        <v>0</v>
      </c>
      <c r="J339" s="96">
        <v>0</v>
      </c>
      <c r="K339" s="96"/>
      <c r="L339" s="96">
        <v>4</v>
      </c>
      <c r="M339" s="96">
        <v>13</v>
      </c>
      <c r="N339" s="96">
        <v>2.8</v>
      </c>
      <c r="O339" s="97">
        <v>0.22</v>
      </c>
    </row>
    <row r="340" spans="1:15" s="73" customFormat="1" ht="29.4" thickBot="1" x14ac:dyDescent="0.35">
      <c r="A340" s="93" t="s">
        <v>194</v>
      </c>
      <c r="B340" s="94" t="s">
        <v>31</v>
      </c>
      <c r="C340" s="96">
        <v>20</v>
      </c>
      <c r="D340" s="96">
        <v>1.32</v>
      </c>
      <c r="E340" s="96">
        <v>0.24</v>
      </c>
      <c r="F340" s="96">
        <v>6.84</v>
      </c>
      <c r="G340" s="96">
        <v>36</v>
      </c>
      <c r="H340" s="96">
        <v>0.04</v>
      </c>
      <c r="I340" s="96">
        <v>0</v>
      </c>
      <c r="J340" s="96">
        <v>0</v>
      </c>
      <c r="K340" s="96"/>
      <c r="L340" s="96">
        <v>7</v>
      </c>
      <c r="M340" s="96">
        <v>31.6</v>
      </c>
      <c r="N340" s="96">
        <v>9.4</v>
      </c>
      <c r="O340" s="97">
        <v>0.78</v>
      </c>
    </row>
    <row r="341" spans="1:15" s="73" customFormat="1" x14ac:dyDescent="0.3">
      <c r="A341" s="88"/>
      <c r="B341" s="84" t="s">
        <v>115</v>
      </c>
      <c r="C341" s="85"/>
      <c r="D341" s="86">
        <f t="shared" ref="D341:J341" si="5">SUM(D298:D340)</f>
        <v>33.03</v>
      </c>
      <c r="E341" s="86">
        <f t="shared" si="5"/>
        <v>50.650000000000006</v>
      </c>
      <c r="F341" s="86">
        <f t="shared" si="5"/>
        <v>162.06</v>
      </c>
      <c r="G341" s="86">
        <f t="shared" si="5"/>
        <v>1228</v>
      </c>
      <c r="H341" s="86">
        <f t="shared" si="5"/>
        <v>0.28999999999999998</v>
      </c>
      <c r="I341" s="86">
        <f t="shared" si="5"/>
        <v>15.000000000000002</v>
      </c>
      <c r="J341" s="86">
        <f t="shared" si="5"/>
        <v>1.1200000000000001</v>
      </c>
      <c r="K341" s="86"/>
      <c r="L341" s="86">
        <f>SUM(L298:L340)</f>
        <v>111.43</v>
      </c>
      <c r="M341" s="86">
        <f>SUM(M298:M340)</f>
        <v>511.96000000000009</v>
      </c>
      <c r="N341" s="86">
        <f>SUM(N298:N340)</f>
        <v>112.47000000000001</v>
      </c>
      <c r="O341" s="86">
        <f>SUM(O298:O340)</f>
        <v>6.55</v>
      </c>
    </row>
    <row r="342" spans="1:15" s="73" customFormat="1" x14ac:dyDescent="0.3"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1:15" s="73" customFormat="1" x14ac:dyDescent="0.3">
      <c r="A343" s="76" t="s">
        <v>61</v>
      </c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1:15" s="73" customFormat="1" x14ac:dyDescent="0.3">
      <c r="A344" s="74" t="s">
        <v>316</v>
      </c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1:15" s="73" customFormat="1" x14ac:dyDescent="0.3">
      <c r="A345" s="74" t="s">
        <v>311</v>
      </c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1:15" s="73" customFormat="1" hidden="1" x14ac:dyDescent="0.3">
      <c r="A346" s="74" t="s">
        <v>312</v>
      </c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1:15" s="76" customFormat="1" ht="40.200000000000003" customHeight="1" x14ac:dyDescent="0.3">
      <c r="A347" s="166" t="s">
        <v>6</v>
      </c>
      <c r="B347" s="168" t="s">
        <v>7</v>
      </c>
      <c r="C347" s="168" t="s">
        <v>26</v>
      </c>
      <c r="D347" s="170" t="s">
        <v>19</v>
      </c>
      <c r="E347" s="170"/>
      <c r="F347" s="170"/>
      <c r="G347" s="170" t="s">
        <v>20</v>
      </c>
      <c r="H347" s="171" t="s">
        <v>21</v>
      </c>
      <c r="I347" s="172"/>
      <c r="J347" s="172"/>
      <c r="K347" s="173"/>
      <c r="L347" s="171" t="s">
        <v>22</v>
      </c>
      <c r="M347" s="172"/>
      <c r="N347" s="172"/>
      <c r="O347" s="173"/>
    </row>
    <row r="348" spans="1:15" s="76" customFormat="1" x14ac:dyDescent="0.3">
      <c r="A348" s="167"/>
      <c r="B348" s="169"/>
      <c r="C348" s="169"/>
      <c r="D348" s="77" t="s">
        <v>8</v>
      </c>
      <c r="E348" s="77" t="s">
        <v>9</v>
      </c>
      <c r="F348" s="77" t="s">
        <v>10</v>
      </c>
      <c r="G348" s="170"/>
      <c r="H348" s="77" t="s">
        <v>11</v>
      </c>
      <c r="I348" s="77" t="s">
        <v>12</v>
      </c>
      <c r="J348" s="77" t="s">
        <v>14</v>
      </c>
      <c r="K348" s="77" t="s">
        <v>13</v>
      </c>
      <c r="L348" s="77" t="s">
        <v>15</v>
      </c>
      <c r="M348" s="77" t="s">
        <v>18</v>
      </c>
      <c r="N348" s="77" t="s">
        <v>16</v>
      </c>
      <c r="O348" s="77" t="s">
        <v>17</v>
      </c>
    </row>
    <row r="349" spans="1:15" s="76" customFormat="1" ht="15" thickBot="1" x14ac:dyDescent="0.35">
      <c r="A349" s="87"/>
      <c r="B349" s="78" t="s">
        <v>33</v>
      </c>
      <c r="C349" s="78"/>
      <c r="D349" s="79"/>
      <c r="E349" s="79"/>
      <c r="F349" s="79"/>
      <c r="G349" s="80"/>
      <c r="H349" s="79"/>
      <c r="I349" s="79"/>
      <c r="J349" s="79"/>
      <c r="K349" s="79"/>
      <c r="L349" s="79"/>
      <c r="M349" s="79"/>
      <c r="N349" s="79"/>
      <c r="O349" s="79"/>
    </row>
    <row r="350" spans="1:15" s="73" customFormat="1" ht="29.4" thickBot="1" x14ac:dyDescent="0.35">
      <c r="A350" s="93" t="s">
        <v>89</v>
      </c>
      <c r="B350" s="94" t="s">
        <v>43</v>
      </c>
      <c r="C350" s="95" t="s">
        <v>186</v>
      </c>
      <c r="D350" s="96">
        <v>0.02</v>
      </c>
      <c r="E350" s="96">
        <v>4.12</v>
      </c>
      <c r="F350" s="96">
        <v>0.04</v>
      </c>
      <c r="G350" s="96">
        <v>37</v>
      </c>
      <c r="H350" s="96">
        <v>0</v>
      </c>
      <c r="I350" s="96">
        <v>0</v>
      </c>
      <c r="J350" s="96">
        <v>0.05</v>
      </c>
      <c r="K350" s="96"/>
      <c r="L350" s="96">
        <v>0.6</v>
      </c>
      <c r="M350" s="96">
        <v>0.95</v>
      </c>
      <c r="N350" s="96">
        <v>0.02</v>
      </c>
      <c r="O350" s="97">
        <v>0.01</v>
      </c>
    </row>
    <row r="351" spans="1:15" s="73" customFormat="1" x14ac:dyDescent="0.3">
      <c r="A351" s="83"/>
      <c r="B351" s="98" t="s">
        <v>148</v>
      </c>
      <c r="C351" s="99" t="s">
        <v>187</v>
      </c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</row>
    <row r="352" spans="1:15" s="73" customFormat="1" ht="15" thickBot="1" x14ac:dyDescent="0.35">
      <c r="A352" s="104"/>
      <c r="B352" s="105" t="s">
        <v>124</v>
      </c>
      <c r="C352" s="106" t="s">
        <v>155</v>
      </c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1:15" s="73" customFormat="1" ht="29.4" thickBot="1" x14ac:dyDescent="0.35">
      <c r="A353" s="93" t="s">
        <v>99</v>
      </c>
      <c r="B353" s="94" t="s">
        <v>177</v>
      </c>
      <c r="C353" s="107" t="s">
        <v>185</v>
      </c>
      <c r="D353" s="96">
        <v>9.91</v>
      </c>
      <c r="E353" s="96">
        <v>14.56</v>
      </c>
      <c r="F353" s="96">
        <v>16.87</v>
      </c>
      <c r="G353" s="96">
        <v>240</v>
      </c>
      <c r="H353" s="96">
        <v>0.04</v>
      </c>
      <c r="I353" s="96">
        <v>0.4</v>
      </c>
      <c r="J353" s="96">
        <v>0.15</v>
      </c>
      <c r="K353" s="96"/>
      <c r="L353" s="96">
        <v>97.34</v>
      </c>
      <c r="M353" s="96">
        <v>158.76</v>
      </c>
      <c r="N353" s="96">
        <v>20.71</v>
      </c>
      <c r="O353" s="97">
        <v>0.57999999999999996</v>
      </c>
    </row>
    <row r="354" spans="1:15" s="73" customFormat="1" x14ac:dyDescent="0.3">
      <c r="A354" s="83"/>
      <c r="B354" s="98" t="s">
        <v>138</v>
      </c>
      <c r="C354" s="83">
        <v>6.8400000000000002E-2</v>
      </c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</row>
    <row r="355" spans="1:15" s="73" customFormat="1" x14ac:dyDescent="0.3">
      <c r="A355" s="100"/>
      <c r="B355" s="101" t="s">
        <v>146</v>
      </c>
      <c r="C355" s="100">
        <v>0.113</v>
      </c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1:15" s="73" customFormat="1" x14ac:dyDescent="0.3">
      <c r="A356" s="100"/>
      <c r="B356" s="101" t="s">
        <v>122</v>
      </c>
      <c r="C356" s="100">
        <v>6.6E-3</v>
      </c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1:15" s="73" customFormat="1" x14ac:dyDescent="0.3">
      <c r="A357" s="100"/>
      <c r="B357" s="101" t="s">
        <v>129</v>
      </c>
      <c r="C357" s="100">
        <v>1.32E-2</v>
      </c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1:15" s="73" customFormat="1" x14ac:dyDescent="0.3">
      <c r="A358" s="100"/>
      <c r="B358" s="101" t="s">
        <v>124</v>
      </c>
      <c r="C358" s="100">
        <v>3.0000000000000001E-3</v>
      </c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1:15" s="73" customFormat="1" x14ac:dyDescent="0.3">
      <c r="A359" s="104"/>
      <c r="B359" s="105" t="s">
        <v>121</v>
      </c>
      <c r="C359" s="104">
        <v>3.0000000000000001E-3</v>
      </c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1:15" s="73" customFormat="1" ht="15" thickBot="1" x14ac:dyDescent="0.35">
      <c r="A360" s="104"/>
      <c r="B360" s="105" t="s">
        <v>149</v>
      </c>
      <c r="C360" s="104">
        <v>2.01E-2</v>
      </c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1:15" s="73" customFormat="1" ht="29.4" thickBot="1" x14ac:dyDescent="0.35">
      <c r="A361" s="93" t="s">
        <v>85</v>
      </c>
      <c r="B361" s="94" t="s">
        <v>36</v>
      </c>
      <c r="C361" s="96">
        <v>200</v>
      </c>
      <c r="D361" s="96">
        <v>0.26</v>
      </c>
      <c r="E361" s="96">
        <v>0.06</v>
      </c>
      <c r="F361" s="96">
        <v>15.52</v>
      </c>
      <c r="G361" s="96">
        <v>59</v>
      </c>
      <c r="H361" s="96">
        <v>0</v>
      </c>
      <c r="I361" s="96">
        <v>2.9</v>
      </c>
      <c r="J361" s="96">
        <v>0</v>
      </c>
      <c r="K361" s="96"/>
      <c r="L361" s="96">
        <v>8.0500000000000007</v>
      </c>
      <c r="M361" s="96">
        <v>9.7799999999999994</v>
      </c>
      <c r="N361" s="96">
        <v>5.24</v>
      </c>
      <c r="O361" s="97">
        <v>0.9</v>
      </c>
    </row>
    <row r="362" spans="1:15" s="73" customFormat="1" x14ac:dyDescent="0.3">
      <c r="A362" s="83"/>
      <c r="B362" s="98" t="s">
        <v>152</v>
      </c>
      <c r="C362" s="85">
        <v>1E-3</v>
      </c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</row>
    <row r="363" spans="1:15" s="73" customFormat="1" x14ac:dyDescent="0.3">
      <c r="A363" s="100"/>
      <c r="B363" s="101" t="s">
        <v>122</v>
      </c>
      <c r="C363" s="103">
        <v>1.4999999999999999E-2</v>
      </c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1:15" s="73" customFormat="1" x14ac:dyDescent="0.3">
      <c r="A364" s="100"/>
      <c r="B364" s="101" t="s">
        <v>130</v>
      </c>
      <c r="C364" s="103">
        <v>8.0000000000000002E-3</v>
      </c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1:15" s="73" customFormat="1" ht="15" thickBot="1" x14ac:dyDescent="0.35">
      <c r="A365" s="89"/>
      <c r="B365" s="118" t="s">
        <v>34</v>
      </c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1:15" s="73" customFormat="1" ht="29.4" thickBot="1" x14ac:dyDescent="0.35">
      <c r="A366" s="93" t="s">
        <v>216</v>
      </c>
      <c r="B366" s="94" t="s">
        <v>62</v>
      </c>
      <c r="C366" s="96">
        <v>50</v>
      </c>
      <c r="D366" s="96">
        <v>0.87</v>
      </c>
      <c r="E366" s="96">
        <v>3.1</v>
      </c>
      <c r="F366" s="96">
        <v>3.41</v>
      </c>
      <c r="G366" s="96">
        <v>46</v>
      </c>
      <c r="H366" s="96">
        <v>0</v>
      </c>
      <c r="I366" s="96">
        <v>0.6</v>
      </c>
      <c r="J366" s="96">
        <v>0.01</v>
      </c>
      <c r="K366" s="96"/>
      <c r="L366" s="96">
        <v>5.4</v>
      </c>
      <c r="M366" s="96">
        <v>16.46</v>
      </c>
      <c r="N366" s="96">
        <v>4.22</v>
      </c>
      <c r="O366" s="97">
        <v>0.2</v>
      </c>
    </row>
    <row r="367" spans="1:15" s="73" customFormat="1" x14ac:dyDescent="0.3">
      <c r="A367" s="83"/>
      <c r="B367" s="98" t="s">
        <v>215</v>
      </c>
      <c r="C367" s="85">
        <v>1.0500000000000001E-2</v>
      </c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</row>
    <row r="368" spans="1:15" s="73" customFormat="1" x14ac:dyDescent="0.3">
      <c r="A368" s="100"/>
      <c r="B368" s="101" t="s">
        <v>146</v>
      </c>
      <c r="C368" s="103">
        <v>0.188</v>
      </c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1:15" s="73" customFormat="1" x14ac:dyDescent="0.3">
      <c r="A369" s="100"/>
      <c r="B369" s="101" t="s">
        <v>129</v>
      </c>
      <c r="C369" s="103">
        <v>4.4999999999999997E-3</v>
      </c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1:15" s="73" customFormat="1" x14ac:dyDescent="0.3">
      <c r="A370" s="100"/>
      <c r="B370" s="101" t="s">
        <v>160</v>
      </c>
      <c r="C370" s="103">
        <v>1.9E-2</v>
      </c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1:15" s="73" customFormat="1" x14ac:dyDescent="0.3">
      <c r="A371" s="100"/>
      <c r="B371" s="101" t="s">
        <v>134</v>
      </c>
      <c r="C371" s="103">
        <v>2E-3</v>
      </c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1:15" s="73" customFormat="1" ht="29.4" thickBot="1" x14ac:dyDescent="0.35">
      <c r="A372" s="100"/>
      <c r="B372" s="101" t="s">
        <v>197</v>
      </c>
      <c r="C372" s="103">
        <v>1E-4</v>
      </c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1:15" s="73" customFormat="1" ht="29.4" thickBot="1" x14ac:dyDescent="0.35">
      <c r="A373" s="93" t="s">
        <v>100</v>
      </c>
      <c r="B373" s="94" t="s">
        <v>63</v>
      </c>
      <c r="C373" s="96" t="s">
        <v>265</v>
      </c>
      <c r="D373" s="96">
        <v>1.98</v>
      </c>
      <c r="E373" s="96">
        <v>7.2</v>
      </c>
      <c r="F373" s="96">
        <v>13.45</v>
      </c>
      <c r="G373" s="96">
        <v>128</v>
      </c>
      <c r="H373" s="96">
        <v>0.05</v>
      </c>
      <c r="I373" s="96">
        <v>13.97</v>
      </c>
      <c r="J373" s="96">
        <v>0.81</v>
      </c>
      <c r="K373" s="96"/>
      <c r="L373" s="96">
        <v>43.9</v>
      </c>
      <c r="M373" s="96" t="s">
        <v>290</v>
      </c>
      <c r="N373" s="96">
        <v>25.16</v>
      </c>
      <c r="O373" s="97">
        <v>1.27</v>
      </c>
    </row>
    <row r="374" spans="1:15" s="73" customFormat="1" x14ac:dyDescent="0.3">
      <c r="A374" s="83"/>
      <c r="B374" s="98" t="s">
        <v>117</v>
      </c>
      <c r="C374" s="85">
        <v>6.4000000000000001E-2</v>
      </c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</row>
    <row r="375" spans="1:15" s="73" customFormat="1" x14ac:dyDescent="0.3">
      <c r="A375" s="100"/>
      <c r="B375" s="101" t="s">
        <v>131</v>
      </c>
      <c r="C375" s="103">
        <v>4.5900000000000003E-2</v>
      </c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1:15" s="73" customFormat="1" x14ac:dyDescent="0.3">
      <c r="A376" s="100"/>
      <c r="B376" s="101" t="s">
        <v>132</v>
      </c>
      <c r="C376" s="103">
        <v>0.01</v>
      </c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1:15" s="73" customFormat="1" x14ac:dyDescent="0.3">
      <c r="A377" s="100"/>
      <c r="B377" s="101" t="s">
        <v>133</v>
      </c>
      <c r="C377" s="103">
        <v>0.01</v>
      </c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1:15" s="73" customFormat="1" x14ac:dyDescent="0.3">
      <c r="A378" s="100"/>
      <c r="B378" s="101" t="s">
        <v>134</v>
      </c>
      <c r="C378" s="103">
        <v>4.0000000000000001E-3</v>
      </c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1:15" s="73" customFormat="1" x14ac:dyDescent="0.3">
      <c r="A379" s="100"/>
      <c r="B379" s="101" t="s">
        <v>122</v>
      </c>
      <c r="C379" s="103">
        <v>1.2800000000000001E-3</v>
      </c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1:15" s="73" customFormat="1" x14ac:dyDescent="0.3">
      <c r="A380" s="100"/>
      <c r="B380" s="101" t="s">
        <v>119</v>
      </c>
      <c r="C380" s="103">
        <v>1.0399999999999999E-3</v>
      </c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1:15" s="73" customFormat="1" x14ac:dyDescent="0.3">
      <c r="A381" s="100"/>
      <c r="B381" s="101" t="s">
        <v>121</v>
      </c>
      <c r="C381" s="103">
        <v>0.01</v>
      </c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1:15" s="73" customFormat="1" ht="28.8" x14ac:dyDescent="0.3">
      <c r="A382" s="100"/>
      <c r="B382" s="101" t="s">
        <v>197</v>
      </c>
      <c r="C382" s="103">
        <v>1.6000000000000001E-3</v>
      </c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1:15" s="73" customFormat="1" x14ac:dyDescent="0.3">
      <c r="A383" s="136"/>
      <c r="B383" s="137" t="s">
        <v>120</v>
      </c>
      <c r="C383" s="138">
        <v>1.0000000000000001E-5</v>
      </c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</row>
    <row r="384" spans="1:15" s="73" customFormat="1" ht="15" thickBot="1" x14ac:dyDescent="0.35">
      <c r="A384" s="139"/>
      <c r="B384" s="125" t="s">
        <v>170</v>
      </c>
      <c r="C384" s="82">
        <v>2.0000000000000001E-4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140"/>
    </row>
    <row r="385" spans="1:15" s="73" customFormat="1" ht="29.4" thickBot="1" x14ac:dyDescent="0.35">
      <c r="A385" s="93" t="s">
        <v>101</v>
      </c>
      <c r="B385" s="94" t="s">
        <v>64</v>
      </c>
      <c r="C385" s="96">
        <v>150</v>
      </c>
      <c r="D385" s="96">
        <v>6.08</v>
      </c>
      <c r="E385" s="96">
        <v>6.83</v>
      </c>
      <c r="F385" s="96">
        <v>40.57</v>
      </c>
      <c r="G385" s="96">
        <v>252</v>
      </c>
      <c r="H385" s="96">
        <v>0.1</v>
      </c>
      <c r="I385" s="96">
        <v>0</v>
      </c>
      <c r="J385" s="96">
        <v>7.0000000000000007E-2</v>
      </c>
      <c r="K385" s="96"/>
      <c r="L385" s="96">
        <v>16.36</v>
      </c>
      <c r="M385" s="96">
        <v>52.89</v>
      </c>
      <c r="N385" s="96">
        <v>9.59</v>
      </c>
      <c r="O385" s="97">
        <v>0.97</v>
      </c>
    </row>
    <row r="386" spans="1:15" s="73" customFormat="1" x14ac:dyDescent="0.3">
      <c r="A386" s="83"/>
      <c r="B386" s="98" t="s">
        <v>124</v>
      </c>
      <c r="C386" s="85">
        <v>7.4999999999999997E-3</v>
      </c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</row>
    <row r="387" spans="1:15" s="73" customFormat="1" ht="28.8" x14ac:dyDescent="0.3">
      <c r="A387" s="100"/>
      <c r="B387" s="101" t="s">
        <v>197</v>
      </c>
      <c r="C387" s="103">
        <v>1.1999999999999999E-3</v>
      </c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1:15" s="73" customFormat="1" ht="15" thickBot="1" x14ac:dyDescent="0.35">
      <c r="A388" s="104"/>
      <c r="B388" s="105" t="s">
        <v>136</v>
      </c>
      <c r="C388" s="91">
        <v>5.04E-2</v>
      </c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1:15" s="73" customFormat="1" ht="29.4" thickBot="1" x14ac:dyDescent="0.35">
      <c r="A389" s="93" t="s">
        <v>102</v>
      </c>
      <c r="B389" s="94" t="s">
        <v>65</v>
      </c>
      <c r="C389" s="96">
        <v>50</v>
      </c>
      <c r="D389" s="96">
        <v>5.5</v>
      </c>
      <c r="E389" s="96">
        <v>11.95</v>
      </c>
      <c r="F389" s="96">
        <v>0.8</v>
      </c>
      <c r="G389" s="96">
        <v>133</v>
      </c>
      <c r="H389" s="96">
        <v>0</v>
      </c>
      <c r="I389" s="96">
        <v>0</v>
      </c>
      <c r="J389" s="96">
        <v>0</v>
      </c>
      <c r="K389" s="96"/>
      <c r="L389" s="96">
        <v>17.5</v>
      </c>
      <c r="M389" s="96">
        <v>79.5</v>
      </c>
      <c r="N389" s="96">
        <v>10</v>
      </c>
      <c r="O389" s="97">
        <v>0.9</v>
      </c>
    </row>
    <row r="390" spans="1:15" s="73" customFormat="1" ht="15" thickBot="1" x14ac:dyDescent="0.35">
      <c r="A390" s="81"/>
      <c r="B390" s="125" t="s">
        <v>217</v>
      </c>
      <c r="C390" s="82">
        <v>5.0999999999999997E-2</v>
      </c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1:15" s="73" customFormat="1" ht="29.4" thickBot="1" x14ac:dyDescent="0.35">
      <c r="A391" s="93" t="s">
        <v>235</v>
      </c>
      <c r="B391" s="94" t="s">
        <v>234</v>
      </c>
      <c r="C391" s="96">
        <v>30</v>
      </c>
      <c r="D391" s="96">
        <v>0.25</v>
      </c>
      <c r="E391" s="96">
        <v>0.62</v>
      </c>
      <c r="F391" s="96">
        <v>1.93</v>
      </c>
      <c r="G391" s="96">
        <v>14</v>
      </c>
      <c r="H391" s="96">
        <v>0</v>
      </c>
      <c r="I391" s="96">
        <v>0.72</v>
      </c>
      <c r="J391" s="96">
        <v>0.24</v>
      </c>
      <c r="K391" s="96"/>
      <c r="L391" s="96">
        <v>1.93</v>
      </c>
      <c r="M391" s="96">
        <v>3.73</v>
      </c>
      <c r="N391" s="96">
        <v>1.83</v>
      </c>
      <c r="O391" s="97">
        <v>7.0000000000000007E-2</v>
      </c>
    </row>
    <row r="392" spans="1:15" s="73" customFormat="1" x14ac:dyDescent="0.3">
      <c r="A392" s="83"/>
      <c r="B392" s="98" t="s">
        <v>134</v>
      </c>
      <c r="C392" s="85">
        <v>5.9999999999999995E-4</v>
      </c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</row>
    <row r="393" spans="1:15" s="73" customFormat="1" x14ac:dyDescent="0.3">
      <c r="A393" s="100"/>
      <c r="B393" s="101" t="s">
        <v>125</v>
      </c>
      <c r="C393" s="103">
        <v>1.5E-3</v>
      </c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1:15" s="73" customFormat="1" x14ac:dyDescent="0.3">
      <c r="A394" s="100"/>
      <c r="B394" s="101" t="s">
        <v>119</v>
      </c>
      <c r="C394" s="103">
        <v>1.1999999999999999E-3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1:15" s="73" customFormat="1" x14ac:dyDescent="0.3">
      <c r="A395" s="100"/>
      <c r="B395" s="101" t="s">
        <v>132</v>
      </c>
      <c r="C395" s="103">
        <v>3.0000000000000001E-3</v>
      </c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1:15" s="73" customFormat="1" x14ac:dyDescent="0.3">
      <c r="A396" s="100"/>
      <c r="B396" s="101" t="s">
        <v>133</v>
      </c>
      <c r="C396" s="103">
        <v>6.9999999999999999E-4</v>
      </c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1:15" s="73" customFormat="1" ht="15" thickBot="1" x14ac:dyDescent="0.35">
      <c r="A397" s="104"/>
      <c r="B397" s="105" t="s">
        <v>122</v>
      </c>
      <c r="C397" s="91">
        <v>4.0000000000000002E-4</v>
      </c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1:15" s="73" customFormat="1" ht="29.4" thickBot="1" x14ac:dyDescent="0.35">
      <c r="A398" s="93" t="s">
        <v>103</v>
      </c>
      <c r="B398" s="94" t="s">
        <v>66</v>
      </c>
      <c r="C398" s="96">
        <v>200</v>
      </c>
      <c r="D398" s="96">
        <v>0.55000000000000004</v>
      </c>
      <c r="E398" s="96">
        <v>0</v>
      </c>
      <c r="F398" s="96">
        <v>26.12</v>
      </c>
      <c r="G398" s="96">
        <v>107</v>
      </c>
      <c r="H398" s="96">
        <v>0</v>
      </c>
      <c r="I398" s="96">
        <v>0.5</v>
      </c>
      <c r="J398" s="96">
        <v>0</v>
      </c>
      <c r="K398" s="96"/>
      <c r="L398" s="96">
        <v>55.8</v>
      </c>
      <c r="M398" s="96">
        <v>19.25</v>
      </c>
      <c r="N398" s="96">
        <v>7.5</v>
      </c>
      <c r="O398" s="97">
        <v>1.54</v>
      </c>
    </row>
    <row r="399" spans="1:15" s="73" customFormat="1" x14ac:dyDescent="0.3">
      <c r="A399" s="83"/>
      <c r="B399" s="98" t="s">
        <v>127</v>
      </c>
      <c r="C399" s="85">
        <v>2.5000000000000001E-2</v>
      </c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</row>
    <row r="400" spans="1:15" s="73" customFormat="1" ht="15" thickBot="1" x14ac:dyDescent="0.35">
      <c r="A400" s="104"/>
      <c r="B400" s="105" t="s">
        <v>122</v>
      </c>
      <c r="C400" s="91">
        <v>1.4999999999999999E-2</v>
      </c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1:15" s="73" customFormat="1" ht="29.4" thickBot="1" x14ac:dyDescent="0.35">
      <c r="A401" s="93" t="s">
        <v>194</v>
      </c>
      <c r="B401" s="94" t="s">
        <v>25</v>
      </c>
      <c r="C401" s="96">
        <v>20</v>
      </c>
      <c r="D401" s="96">
        <v>1.52</v>
      </c>
      <c r="E401" s="96">
        <v>0.16</v>
      </c>
      <c r="F401" s="96">
        <v>10.02</v>
      </c>
      <c r="G401" s="96">
        <v>48</v>
      </c>
      <c r="H401" s="96">
        <v>0</v>
      </c>
      <c r="I401" s="96">
        <v>0</v>
      </c>
      <c r="J401" s="96">
        <v>0</v>
      </c>
      <c r="K401" s="96"/>
      <c r="L401" s="96">
        <v>4</v>
      </c>
      <c r="M401" s="96">
        <v>13</v>
      </c>
      <c r="N401" s="96">
        <v>2.8</v>
      </c>
      <c r="O401" s="97">
        <v>0.22</v>
      </c>
    </row>
    <row r="402" spans="1:15" s="73" customFormat="1" ht="29.4" thickBot="1" x14ac:dyDescent="0.35">
      <c r="A402" s="93" t="s">
        <v>194</v>
      </c>
      <c r="B402" s="94" t="s">
        <v>31</v>
      </c>
      <c r="C402" s="96">
        <v>20</v>
      </c>
      <c r="D402" s="96">
        <v>1.32</v>
      </c>
      <c r="E402" s="96">
        <v>0.24</v>
      </c>
      <c r="F402" s="96">
        <v>6.84</v>
      </c>
      <c r="G402" s="96">
        <v>36</v>
      </c>
      <c r="H402" s="96">
        <v>0.04</v>
      </c>
      <c r="I402" s="96">
        <v>0</v>
      </c>
      <c r="J402" s="96">
        <v>0</v>
      </c>
      <c r="K402" s="96"/>
      <c r="L402" s="96">
        <v>7</v>
      </c>
      <c r="M402" s="96">
        <v>31.6</v>
      </c>
      <c r="N402" s="96">
        <v>9.4</v>
      </c>
      <c r="O402" s="97">
        <v>0.78</v>
      </c>
    </row>
    <row r="403" spans="1:15" s="76" customFormat="1" x14ac:dyDescent="0.3">
      <c r="A403" s="84"/>
      <c r="B403" s="84" t="s">
        <v>115</v>
      </c>
      <c r="C403" s="86"/>
      <c r="D403" s="86">
        <f t="shared" ref="D403:J403" si="6">SUM(D350:D402)</f>
        <v>28.259999999999998</v>
      </c>
      <c r="E403" s="86">
        <f t="shared" si="6"/>
        <v>48.839999999999989</v>
      </c>
      <c r="F403" s="86">
        <f t="shared" si="6"/>
        <v>135.57000000000002</v>
      </c>
      <c r="G403" s="86">
        <f t="shared" si="6"/>
        <v>1100</v>
      </c>
      <c r="H403" s="86">
        <f t="shared" si="6"/>
        <v>0.23</v>
      </c>
      <c r="I403" s="86">
        <f t="shared" si="6"/>
        <v>19.09</v>
      </c>
      <c r="J403" s="86">
        <f t="shared" si="6"/>
        <v>1.33</v>
      </c>
      <c r="K403" s="86"/>
      <c r="L403" s="86">
        <f>SUM(L350:L402)</f>
        <v>257.88</v>
      </c>
      <c r="M403" s="86">
        <f>SUM(M350:M402)</f>
        <v>385.92</v>
      </c>
      <c r="N403" s="86">
        <f>SUM(N350:N402)</f>
        <v>96.47</v>
      </c>
      <c r="O403" s="86">
        <f>SUM(O350:O402)</f>
        <v>7.44</v>
      </c>
    </row>
    <row r="404" spans="1:15" s="73" customFormat="1" x14ac:dyDescent="0.3"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</row>
    <row r="405" spans="1:15" s="73" customFormat="1" x14ac:dyDescent="0.3">
      <c r="A405" s="76" t="s">
        <v>67</v>
      </c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</row>
    <row r="406" spans="1:15" s="73" customFormat="1" x14ac:dyDescent="0.3">
      <c r="A406" s="74" t="s">
        <v>316</v>
      </c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</row>
    <row r="407" spans="1:15" s="73" customFormat="1" x14ac:dyDescent="0.3">
      <c r="A407" s="74" t="s">
        <v>311</v>
      </c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5" s="73" customFormat="1" hidden="1" x14ac:dyDescent="0.3">
      <c r="A408" s="74" t="s">
        <v>312</v>
      </c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</row>
    <row r="409" spans="1:15" s="76" customFormat="1" ht="40.200000000000003" customHeight="1" x14ac:dyDescent="0.3">
      <c r="A409" s="166" t="s">
        <v>6</v>
      </c>
      <c r="B409" s="168" t="s">
        <v>7</v>
      </c>
      <c r="C409" s="168" t="s">
        <v>26</v>
      </c>
      <c r="D409" s="170" t="s">
        <v>19</v>
      </c>
      <c r="E409" s="170"/>
      <c r="F409" s="170"/>
      <c r="G409" s="170" t="s">
        <v>20</v>
      </c>
      <c r="H409" s="171" t="s">
        <v>21</v>
      </c>
      <c r="I409" s="172"/>
      <c r="J409" s="172"/>
      <c r="K409" s="173"/>
      <c r="L409" s="171" t="s">
        <v>22</v>
      </c>
      <c r="M409" s="172"/>
      <c r="N409" s="172"/>
      <c r="O409" s="173"/>
    </row>
    <row r="410" spans="1:15" s="76" customFormat="1" x14ac:dyDescent="0.3">
      <c r="A410" s="167"/>
      <c r="B410" s="169"/>
      <c r="C410" s="169"/>
      <c r="D410" s="77" t="s">
        <v>8</v>
      </c>
      <c r="E410" s="77" t="s">
        <v>9</v>
      </c>
      <c r="F410" s="77" t="s">
        <v>10</v>
      </c>
      <c r="G410" s="170"/>
      <c r="H410" s="77" t="s">
        <v>11</v>
      </c>
      <c r="I410" s="77" t="s">
        <v>12</v>
      </c>
      <c r="J410" s="77" t="s">
        <v>14</v>
      </c>
      <c r="K410" s="77" t="s">
        <v>13</v>
      </c>
      <c r="L410" s="77" t="s">
        <v>15</v>
      </c>
      <c r="M410" s="77" t="s">
        <v>18</v>
      </c>
      <c r="N410" s="77" t="s">
        <v>16</v>
      </c>
      <c r="O410" s="77" t="s">
        <v>17</v>
      </c>
    </row>
    <row r="411" spans="1:15" s="76" customFormat="1" ht="15" thickBot="1" x14ac:dyDescent="0.35">
      <c r="A411" s="87"/>
      <c r="B411" s="78" t="s">
        <v>33</v>
      </c>
      <c r="C411" s="78"/>
      <c r="D411" s="79"/>
      <c r="E411" s="79"/>
      <c r="F411" s="79"/>
      <c r="G411" s="80"/>
      <c r="H411" s="79"/>
      <c r="I411" s="79"/>
      <c r="J411" s="79"/>
      <c r="K411" s="79"/>
      <c r="L411" s="79"/>
      <c r="M411" s="79"/>
      <c r="N411" s="79"/>
      <c r="O411" s="79"/>
    </row>
    <row r="412" spans="1:15" s="73" customFormat="1" ht="29.4" thickBot="1" x14ac:dyDescent="0.35">
      <c r="A412" s="93" t="s">
        <v>241</v>
      </c>
      <c r="B412" s="94" t="s">
        <v>169</v>
      </c>
      <c r="C412" s="95" t="s">
        <v>181</v>
      </c>
      <c r="D412" s="96">
        <v>2.3199999999999998</v>
      </c>
      <c r="E412" s="96">
        <v>7.02</v>
      </c>
      <c r="F412" s="96">
        <v>0.04</v>
      </c>
      <c r="G412" s="96">
        <v>73</v>
      </c>
      <c r="H412" s="96">
        <v>0</v>
      </c>
      <c r="I412" s="96">
        <v>0.16</v>
      </c>
      <c r="J412" s="96">
        <v>0.09</v>
      </c>
      <c r="K412" s="96"/>
      <c r="L412" s="96">
        <v>100.6</v>
      </c>
      <c r="M412" s="96">
        <v>54.95</v>
      </c>
      <c r="N412" s="96">
        <v>5.0199999999999996</v>
      </c>
      <c r="O412" s="97">
        <v>0.12</v>
      </c>
    </row>
    <row r="413" spans="1:15" s="73" customFormat="1" x14ac:dyDescent="0.3">
      <c r="A413" s="83"/>
      <c r="B413" s="98" t="s">
        <v>143</v>
      </c>
      <c r="C413" s="99" t="s">
        <v>184</v>
      </c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</row>
    <row r="414" spans="1:15" s="73" customFormat="1" x14ac:dyDescent="0.3">
      <c r="A414" s="100"/>
      <c r="B414" s="101" t="s">
        <v>148</v>
      </c>
      <c r="C414" s="102" t="s">
        <v>182</v>
      </c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1:15" s="73" customFormat="1" ht="15" thickBot="1" x14ac:dyDescent="0.35">
      <c r="A415" s="104"/>
      <c r="B415" s="105" t="s">
        <v>124</v>
      </c>
      <c r="C415" s="106" t="s">
        <v>155</v>
      </c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1:15" s="73" customFormat="1" ht="29.4" thickBot="1" x14ac:dyDescent="0.35">
      <c r="A416" s="93" t="s">
        <v>104</v>
      </c>
      <c r="B416" s="94" t="s">
        <v>68</v>
      </c>
      <c r="C416" s="107" t="s">
        <v>174</v>
      </c>
      <c r="D416" s="96">
        <v>9.01</v>
      </c>
      <c r="E416" s="96">
        <v>16.16</v>
      </c>
      <c r="F416" s="96">
        <v>2.16</v>
      </c>
      <c r="G416" s="96">
        <v>188</v>
      </c>
      <c r="H416" s="96">
        <v>0.03</v>
      </c>
      <c r="I416" s="96">
        <v>1.23</v>
      </c>
      <c r="J416" s="96">
        <v>0.23</v>
      </c>
      <c r="K416" s="96"/>
      <c r="L416" s="96">
        <v>44.7</v>
      </c>
      <c r="M416" s="96">
        <v>118.53</v>
      </c>
      <c r="N416" s="96">
        <v>8.33</v>
      </c>
      <c r="O416" s="97">
        <v>1.78</v>
      </c>
    </row>
    <row r="417" spans="1:15" s="73" customFormat="1" x14ac:dyDescent="0.3">
      <c r="A417" s="83"/>
      <c r="B417" s="98" t="s">
        <v>146</v>
      </c>
      <c r="C417" s="83">
        <v>1.54</v>
      </c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</row>
    <row r="418" spans="1:15" s="73" customFormat="1" x14ac:dyDescent="0.3">
      <c r="A418" s="100"/>
      <c r="B418" s="101" t="s">
        <v>128</v>
      </c>
      <c r="C418" s="100">
        <v>4.5999999999999999E-3</v>
      </c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1:15" s="73" customFormat="1" x14ac:dyDescent="0.3">
      <c r="A419" s="100"/>
      <c r="B419" s="101" t="s">
        <v>124</v>
      </c>
      <c r="C419" s="100">
        <v>3.8400000000000001E-3</v>
      </c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1:15" s="73" customFormat="1" ht="28.8" x14ac:dyDescent="0.3">
      <c r="A420" s="100"/>
      <c r="B420" s="101" t="s">
        <v>197</v>
      </c>
      <c r="C420" s="100">
        <v>2.7000000000000001E-3</v>
      </c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1:15" s="73" customFormat="1" ht="15" thickBot="1" x14ac:dyDescent="0.35">
      <c r="A421" s="104"/>
      <c r="B421" s="105" t="s">
        <v>124</v>
      </c>
      <c r="C421" s="104">
        <v>5.0000000000000001E-3</v>
      </c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1:15" s="73" customFormat="1" ht="29.4" thickBot="1" x14ac:dyDescent="0.35">
      <c r="A422" s="93" t="s">
        <v>90</v>
      </c>
      <c r="B422" s="94" t="s">
        <v>44</v>
      </c>
      <c r="C422" s="107">
        <v>200</v>
      </c>
      <c r="D422" s="96">
        <v>2.42</v>
      </c>
      <c r="E422" s="96">
        <v>2.58</v>
      </c>
      <c r="F422" s="96">
        <v>25.86</v>
      </c>
      <c r="G422" s="96">
        <v>130</v>
      </c>
      <c r="H422" s="96">
        <v>0</v>
      </c>
      <c r="I422" s="96">
        <v>0</v>
      </c>
      <c r="J422" s="96">
        <v>0</v>
      </c>
      <c r="K422" s="96"/>
      <c r="L422" s="96">
        <v>0.2</v>
      </c>
      <c r="M422" s="96">
        <v>0</v>
      </c>
      <c r="N422" s="96">
        <v>0</v>
      </c>
      <c r="O422" s="97">
        <v>0.03</v>
      </c>
    </row>
    <row r="423" spans="1:15" s="73" customFormat="1" x14ac:dyDescent="0.3">
      <c r="A423" s="83"/>
      <c r="B423" s="98" t="s">
        <v>156</v>
      </c>
      <c r="C423" s="83">
        <v>2E-3</v>
      </c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</row>
    <row r="424" spans="1:15" s="73" customFormat="1" x14ac:dyDescent="0.3">
      <c r="A424" s="100"/>
      <c r="B424" s="101" t="s">
        <v>157</v>
      </c>
      <c r="C424" s="100">
        <v>2.8000000000000001E-2</v>
      </c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1:15" s="73" customFormat="1" x14ac:dyDescent="0.3">
      <c r="A425" s="100"/>
      <c r="B425" s="101" t="s">
        <v>122</v>
      </c>
      <c r="C425" s="100">
        <v>0.01</v>
      </c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1:15" s="73" customFormat="1" ht="15" thickBot="1" x14ac:dyDescent="0.35">
      <c r="A426" s="89"/>
      <c r="B426" s="118" t="s">
        <v>34</v>
      </c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1:15" s="73" customFormat="1" ht="43.8" thickBot="1" x14ac:dyDescent="0.35">
      <c r="A427" s="93" t="s">
        <v>107</v>
      </c>
      <c r="B427" s="94" t="s">
        <v>73</v>
      </c>
      <c r="C427" s="96">
        <v>50</v>
      </c>
      <c r="D427" s="96">
        <v>0.86</v>
      </c>
      <c r="E427" s="96">
        <v>2.84</v>
      </c>
      <c r="F427" s="96">
        <v>4.33</v>
      </c>
      <c r="G427" s="96">
        <v>46</v>
      </c>
      <c r="H427" s="96">
        <v>0.03</v>
      </c>
      <c r="I427" s="96">
        <v>5.51</v>
      </c>
      <c r="J427" s="96">
        <v>0.01</v>
      </c>
      <c r="K427" s="96"/>
      <c r="L427" s="96">
        <v>7.27</v>
      </c>
      <c r="M427" s="96">
        <v>22.09</v>
      </c>
      <c r="N427" s="96">
        <v>7.33</v>
      </c>
      <c r="O427" s="97">
        <v>0.35</v>
      </c>
    </row>
    <row r="428" spans="1:15" s="73" customFormat="1" x14ac:dyDescent="0.3">
      <c r="A428" s="83"/>
      <c r="B428" s="98" t="s">
        <v>131</v>
      </c>
      <c r="C428" s="85">
        <v>0.03</v>
      </c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</row>
    <row r="429" spans="1:15" s="73" customFormat="1" x14ac:dyDescent="0.3">
      <c r="A429" s="100"/>
      <c r="B429" s="101" t="s">
        <v>133</v>
      </c>
      <c r="C429" s="103">
        <v>5.8999999999999999E-3</v>
      </c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1:15" s="73" customFormat="1" x14ac:dyDescent="0.3">
      <c r="A430" s="100"/>
      <c r="B430" s="101" t="s">
        <v>160</v>
      </c>
      <c r="C430" s="103">
        <v>1.2999999999999999E-2</v>
      </c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1:15" s="73" customFormat="1" x14ac:dyDescent="0.3">
      <c r="A431" s="100"/>
      <c r="B431" s="101" t="s">
        <v>146</v>
      </c>
      <c r="C431" s="103">
        <v>0.105</v>
      </c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1:15" s="73" customFormat="1" x14ac:dyDescent="0.3">
      <c r="A432" s="100"/>
      <c r="B432" s="101" t="s">
        <v>134</v>
      </c>
      <c r="C432" s="103">
        <v>2.5000000000000001E-3</v>
      </c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1:15" s="73" customFormat="1" ht="29.4" thickBot="1" x14ac:dyDescent="0.35">
      <c r="A433" s="100"/>
      <c r="B433" s="101" t="s">
        <v>197</v>
      </c>
      <c r="C433" s="103">
        <v>1E-4</v>
      </c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1:15" s="73" customFormat="1" ht="29.4" thickBot="1" x14ac:dyDescent="0.35">
      <c r="A434" s="93" t="s">
        <v>108</v>
      </c>
      <c r="B434" s="94" t="s">
        <v>218</v>
      </c>
      <c r="C434" s="96">
        <v>200</v>
      </c>
      <c r="D434" s="96">
        <v>1.69</v>
      </c>
      <c r="E434" s="96">
        <v>2.29</v>
      </c>
      <c r="F434" s="96">
        <v>13.95</v>
      </c>
      <c r="G434" s="96">
        <v>85</v>
      </c>
      <c r="H434" s="96">
        <v>0.05</v>
      </c>
      <c r="I434" s="96">
        <v>13.2</v>
      </c>
      <c r="J434" s="96">
        <v>0.73</v>
      </c>
      <c r="K434" s="96"/>
      <c r="L434" s="96">
        <v>20.239999999999998</v>
      </c>
      <c r="M434" s="96">
        <v>51.34</v>
      </c>
      <c r="N434" s="96">
        <v>20.399999999999999</v>
      </c>
      <c r="O434" s="97">
        <v>0.76</v>
      </c>
    </row>
    <row r="435" spans="1:15" s="73" customFormat="1" x14ac:dyDescent="0.3">
      <c r="A435" s="133"/>
      <c r="B435" s="98" t="s">
        <v>215</v>
      </c>
      <c r="C435" s="85">
        <v>2.0618000000000001E-2</v>
      </c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</row>
    <row r="436" spans="1:15" s="73" customFormat="1" x14ac:dyDescent="0.3">
      <c r="A436" s="134"/>
      <c r="B436" s="101" t="s">
        <v>131</v>
      </c>
      <c r="C436" s="103">
        <v>0.08</v>
      </c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1:15" s="73" customFormat="1" x14ac:dyDescent="0.3">
      <c r="A437" s="134"/>
      <c r="B437" s="101" t="s">
        <v>132</v>
      </c>
      <c r="C437" s="103">
        <v>0.01</v>
      </c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1:15" s="73" customFormat="1" x14ac:dyDescent="0.3">
      <c r="A438" s="134"/>
      <c r="B438" s="101" t="s">
        <v>133</v>
      </c>
      <c r="C438" s="103">
        <v>8.9999999999999993E-3</v>
      </c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1:15" s="73" customFormat="1" x14ac:dyDescent="0.3">
      <c r="A439" s="134"/>
      <c r="B439" s="101" t="s">
        <v>134</v>
      </c>
      <c r="C439" s="103">
        <v>2E-3</v>
      </c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1:15" s="73" customFormat="1" ht="28.8" x14ac:dyDescent="0.3">
      <c r="A440" s="135"/>
      <c r="B440" s="105" t="s">
        <v>197</v>
      </c>
      <c r="C440" s="91">
        <v>2E-3</v>
      </c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1:15" s="73" customFormat="1" x14ac:dyDescent="0.3">
      <c r="A441" s="135"/>
      <c r="B441" s="105" t="s">
        <v>129</v>
      </c>
      <c r="C441" s="91">
        <v>4.0000000000000001E-3</v>
      </c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1:15" s="73" customFormat="1" ht="15" thickBot="1" x14ac:dyDescent="0.35">
      <c r="A442" s="135"/>
      <c r="B442" s="105" t="s">
        <v>170</v>
      </c>
      <c r="C442" s="91">
        <v>2.0000000000000001E-4</v>
      </c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1:15" s="73" customFormat="1" ht="29.4" thickBot="1" x14ac:dyDescent="0.35">
      <c r="A443" s="93" t="s">
        <v>80</v>
      </c>
      <c r="B443" s="94" t="s">
        <v>29</v>
      </c>
      <c r="C443" s="96">
        <v>150</v>
      </c>
      <c r="D443" s="96">
        <v>8.7200000000000006</v>
      </c>
      <c r="E443" s="96">
        <v>6.92</v>
      </c>
      <c r="F443" s="96">
        <v>42.89</v>
      </c>
      <c r="G443" s="97">
        <v>273</v>
      </c>
      <c r="H443" s="163">
        <v>0.08</v>
      </c>
      <c r="I443" s="121">
        <v>0</v>
      </c>
      <c r="J443" s="121">
        <v>0.05</v>
      </c>
      <c r="K443" s="121"/>
      <c r="L443" s="121">
        <v>19.989999999999998</v>
      </c>
      <c r="M443" s="121">
        <v>207.81</v>
      </c>
      <c r="N443" s="121">
        <v>138.35</v>
      </c>
      <c r="O443" s="122">
        <v>4.67</v>
      </c>
    </row>
    <row r="444" spans="1:15" s="73" customFormat="1" x14ac:dyDescent="0.3">
      <c r="A444" s="83"/>
      <c r="B444" s="98" t="s">
        <v>123</v>
      </c>
      <c r="C444" s="85">
        <v>6.9000000000000006E-2</v>
      </c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</row>
    <row r="445" spans="1:15" s="73" customFormat="1" x14ac:dyDescent="0.3">
      <c r="A445" s="100"/>
      <c r="B445" s="101" t="s">
        <v>124</v>
      </c>
      <c r="C445" s="103">
        <v>5.0000000000000001E-3</v>
      </c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1:15" s="73" customFormat="1" ht="29.4" thickBot="1" x14ac:dyDescent="0.35">
      <c r="A446" s="104"/>
      <c r="B446" s="105" t="s">
        <v>197</v>
      </c>
      <c r="C446" s="91">
        <v>1E-3</v>
      </c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1:15" s="73" customFormat="1" ht="43.8" thickBot="1" x14ac:dyDescent="0.35">
      <c r="A447" s="93" t="s">
        <v>221</v>
      </c>
      <c r="B447" s="94" t="s">
        <v>219</v>
      </c>
      <c r="C447" s="96">
        <v>90</v>
      </c>
      <c r="D447" s="96">
        <v>0.21</v>
      </c>
      <c r="E447" s="96">
        <v>2.88</v>
      </c>
      <c r="F447" s="96">
        <v>0.2</v>
      </c>
      <c r="G447" s="96">
        <v>28</v>
      </c>
      <c r="H447" s="96">
        <v>0</v>
      </c>
      <c r="I447" s="96">
        <v>0.21</v>
      </c>
      <c r="J447" s="96">
        <v>0.01</v>
      </c>
      <c r="K447" s="96"/>
      <c r="L447" s="96">
        <v>10.76</v>
      </c>
      <c r="M447" s="96">
        <v>5.27</v>
      </c>
      <c r="N447" s="96">
        <v>1.19</v>
      </c>
      <c r="O447" s="97">
        <v>0.09</v>
      </c>
    </row>
    <row r="448" spans="1:15" s="73" customFormat="1" x14ac:dyDescent="0.3">
      <c r="A448" s="83"/>
      <c r="B448" s="98" t="s">
        <v>220</v>
      </c>
      <c r="C448" s="85">
        <v>0.152</v>
      </c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</row>
    <row r="449" spans="1:15" s="73" customFormat="1" x14ac:dyDescent="0.3">
      <c r="A449" s="100"/>
      <c r="B449" s="101" t="s">
        <v>121</v>
      </c>
      <c r="C449" s="103">
        <v>3.5999999999999999E-3</v>
      </c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1:15" s="73" customFormat="1" x14ac:dyDescent="0.3">
      <c r="A450" s="100"/>
      <c r="B450" s="101" t="s">
        <v>134</v>
      </c>
      <c r="C450" s="103">
        <v>1.8E-3</v>
      </c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1:15" s="73" customFormat="1" x14ac:dyDescent="0.3">
      <c r="A451" s="100"/>
      <c r="B451" s="101" t="s">
        <v>173</v>
      </c>
      <c r="C451" s="103">
        <v>2.0999999999999999E-3</v>
      </c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1:15" s="73" customFormat="1" ht="29.4" thickBot="1" x14ac:dyDescent="0.35">
      <c r="A452" s="100"/>
      <c r="B452" s="101" t="s">
        <v>197</v>
      </c>
      <c r="C452" s="103">
        <v>1.8E-3</v>
      </c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1:15" s="73" customFormat="1" ht="29.4" thickBot="1" x14ac:dyDescent="0.35">
      <c r="A453" s="93" t="s">
        <v>82</v>
      </c>
      <c r="B453" s="94" t="s">
        <v>30</v>
      </c>
      <c r="C453" s="96">
        <v>200</v>
      </c>
      <c r="D453" s="96">
        <v>0.2</v>
      </c>
      <c r="E453" s="96">
        <v>0.05</v>
      </c>
      <c r="F453" s="96">
        <v>15.01</v>
      </c>
      <c r="G453" s="96">
        <v>57</v>
      </c>
      <c r="H453" s="96">
        <v>0</v>
      </c>
      <c r="I453" s="96">
        <v>0.1</v>
      </c>
      <c r="J453" s="96">
        <v>0</v>
      </c>
      <c r="K453" s="96"/>
      <c r="L453" s="96">
        <v>5.25</v>
      </c>
      <c r="M453" s="96">
        <v>8.24</v>
      </c>
      <c r="N453" s="96">
        <v>4.4000000000000004</v>
      </c>
      <c r="O453" s="97">
        <v>0.86</v>
      </c>
    </row>
    <row r="454" spans="1:15" s="73" customFormat="1" x14ac:dyDescent="0.3">
      <c r="A454" s="83"/>
      <c r="B454" s="98" t="s">
        <v>122</v>
      </c>
      <c r="C454" s="85">
        <v>1.4999999999999999E-2</v>
      </c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</row>
    <row r="455" spans="1:15" s="73" customFormat="1" ht="15" thickBot="1" x14ac:dyDescent="0.35">
      <c r="A455" s="104"/>
      <c r="B455" s="105" t="s">
        <v>152</v>
      </c>
      <c r="C455" s="91">
        <v>1E-3</v>
      </c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1:15" s="73" customFormat="1" ht="29.4" thickBot="1" x14ac:dyDescent="0.35">
      <c r="A456" s="93" t="s">
        <v>194</v>
      </c>
      <c r="B456" s="94" t="s">
        <v>25</v>
      </c>
      <c r="C456" s="96">
        <v>20</v>
      </c>
      <c r="D456" s="96">
        <v>1.52</v>
      </c>
      <c r="E456" s="96">
        <v>0.16</v>
      </c>
      <c r="F456" s="96">
        <v>10.02</v>
      </c>
      <c r="G456" s="96">
        <v>48</v>
      </c>
      <c r="H456" s="96">
        <v>0</v>
      </c>
      <c r="I456" s="96">
        <v>0</v>
      </c>
      <c r="J456" s="96">
        <v>0</v>
      </c>
      <c r="K456" s="96"/>
      <c r="L456" s="96">
        <v>4</v>
      </c>
      <c r="M456" s="96">
        <v>13</v>
      </c>
      <c r="N456" s="96">
        <v>2.8</v>
      </c>
      <c r="O456" s="97">
        <v>0.22</v>
      </c>
    </row>
    <row r="457" spans="1:15" s="73" customFormat="1" ht="29.4" thickBot="1" x14ac:dyDescent="0.35">
      <c r="A457" s="93" t="s">
        <v>194</v>
      </c>
      <c r="B457" s="94" t="s">
        <v>31</v>
      </c>
      <c r="C457" s="96">
        <v>20</v>
      </c>
      <c r="D457" s="96">
        <v>1.32</v>
      </c>
      <c r="E457" s="96">
        <v>0.24</v>
      </c>
      <c r="F457" s="96">
        <v>6.84</v>
      </c>
      <c r="G457" s="96">
        <v>36</v>
      </c>
      <c r="H457" s="96">
        <v>0.04</v>
      </c>
      <c r="I457" s="96">
        <v>0</v>
      </c>
      <c r="J457" s="96">
        <v>0</v>
      </c>
      <c r="K457" s="96"/>
      <c r="L457" s="96">
        <v>7</v>
      </c>
      <c r="M457" s="96">
        <v>31.6</v>
      </c>
      <c r="N457" s="96">
        <v>9.4</v>
      </c>
      <c r="O457" s="97">
        <v>0.78</v>
      </c>
    </row>
    <row r="458" spans="1:15" s="76" customFormat="1" x14ac:dyDescent="0.3">
      <c r="A458" s="84"/>
      <c r="B458" s="84" t="s">
        <v>115</v>
      </c>
      <c r="C458" s="86"/>
      <c r="D458" s="86">
        <f t="shared" ref="D458:J458" si="7">SUM(D412:D457)</f>
        <v>28.270000000000003</v>
      </c>
      <c r="E458" s="86">
        <f t="shared" si="7"/>
        <v>41.139999999999993</v>
      </c>
      <c r="F458" s="86">
        <f t="shared" si="7"/>
        <v>121.30000000000001</v>
      </c>
      <c r="G458" s="86">
        <f t="shared" si="7"/>
        <v>964</v>
      </c>
      <c r="H458" s="86">
        <f t="shared" si="7"/>
        <v>0.23</v>
      </c>
      <c r="I458" s="86">
        <f t="shared" si="7"/>
        <v>20.41</v>
      </c>
      <c r="J458" s="86">
        <f t="shared" si="7"/>
        <v>1.1200000000000001</v>
      </c>
      <c r="K458" s="86"/>
      <c r="L458" s="86">
        <f>SUM(L412:L457)</f>
        <v>220.01000000000002</v>
      </c>
      <c r="M458" s="86">
        <f>SUM(M412:M457)</f>
        <v>512.83000000000004</v>
      </c>
      <c r="N458" s="86">
        <f>SUM(N412:N457)</f>
        <v>197.22000000000003</v>
      </c>
      <c r="O458" s="86">
        <f>SUM(O412:O457)</f>
        <v>9.66</v>
      </c>
    </row>
    <row r="459" spans="1:15" s="73" customFormat="1" x14ac:dyDescent="0.3"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</row>
    <row r="460" spans="1:15" s="73" customFormat="1" x14ac:dyDescent="0.3">
      <c r="A460" s="76" t="s">
        <v>71</v>
      </c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  <row r="461" spans="1:15" s="73" customFormat="1" x14ac:dyDescent="0.3">
      <c r="A461" s="74" t="s">
        <v>316</v>
      </c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</row>
    <row r="462" spans="1:15" s="73" customFormat="1" x14ac:dyDescent="0.3">
      <c r="A462" s="76" t="s">
        <v>317</v>
      </c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</row>
    <row r="463" spans="1:15" s="73" customFormat="1" hidden="1" x14ac:dyDescent="0.3">
      <c r="A463" s="74" t="s">
        <v>312</v>
      </c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</row>
    <row r="464" spans="1:15" s="76" customFormat="1" ht="40.200000000000003" customHeight="1" x14ac:dyDescent="0.3">
      <c r="A464" s="166" t="s">
        <v>6</v>
      </c>
      <c r="B464" s="168" t="s">
        <v>7</v>
      </c>
      <c r="C464" s="168" t="s">
        <v>26</v>
      </c>
      <c r="D464" s="170" t="s">
        <v>19</v>
      </c>
      <c r="E464" s="170"/>
      <c r="F464" s="170"/>
      <c r="G464" s="170" t="s">
        <v>20</v>
      </c>
      <c r="H464" s="171" t="s">
        <v>21</v>
      </c>
      <c r="I464" s="172"/>
      <c r="J464" s="172"/>
      <c r="K464" s="173"/>
      <c r="L464" s="171" t="s">
        <v>22</v>
      </c>
      <c r="M464" s="172"/>
      <c r="N464" s="172"/>
      <c r="O464" s="173"/>
    </row>
    <row r="465" spans="1:15" s="76" customFormat="1" x14ac:dyDescent="0.3">
      <c r="A465" s="167"/>
      <c r="B465" s="169"/>
      <c r="C465" s="169"/>
      <c r="D465" s="77" t="s">
        <v>8</v>
      </c>
      <c r="E465" s="77" t="s">
        <v>9</v>
      </c>
      <c r="F465" s="77" t="s">
        <v>10</v>
      </c>
      <c r="G465" s="170"/>
      <c r="H465" s="77" t="s">
        <v>11</v>
      </c>
      <c r="I465" s="77" t="s">
        <v>12</v>
      </c>
      <c r="J465" s="77" t="s">
        <v>14</v>
      </c>
      <c r="K465" s="77" t="s">
        <v>13</v>
      </c>
      <c r="L465" s="77" t="s">
        <v>15</v>
      </c>
      <c r="M465" s="77" t="s">
        <v>18</v>
      </c>
      <c r="N465" s="77" t="s">
        <v>16</v>
      </c>
      <c r="O465" s="77" t="s">
        <v>17</v>
      </c>
    </row>
    <row r="466" spans="1:15" s="76" customFormat="1" ht="15" thickBot="1" x14ac:dyDescent="0.35">
      <c r="A466" s="87"/>
      <c r="B466" s="78" t="s">
        <v>33</v>
      </c>
      <c r="C466" s="78"/>
      <c r="D466" s="79"/>
      <c r="E466" s="79"/>
      <c r="F466" s="79"/>
      <c r="G466" s="80"/>
      <c r="H466" s="79"/>
      <c r="I466" s="79"/>
      <c r="J466" s="79"/>
      <c r="K466" s="79"/>
      <c r="L466" s="79"/>
      <c r="M466" s="79"/>
      <c r="N466" s="79"/>
      <c r="O466" s="79"/>
    </row>
    <row r="467" spans="1:15" s="73" customFormat="1" ht="27.6" customHeight="1" thickBot="1" x14ac:dyDescent="0.35">
      <c r="A467" s="93" t="s">
        <v>76</v>
      </c>
      <c r="B467" s="94" t="s">
        <v>168</v>
      </c>
      <c r="C467" s="95" t="s">
        <v>181</v>
      </c>
      <c r="D467" s="96">
        <v>7.0000000000000007E-2</v>
      </c>
      <c r="E467" s="96">
        <v>4.12</v>
      </c>
      <c r="F467" s="96">
        <v>6.92</v>
      </c>
      <c r="G467" s="96">
        <v>63</v>
      </c>
      <c r="H467" s="96">
        <v>0</v>
      </c>
      <c r="I467" s="96">
        <v>0.02</v>
      </c>
      <c r="J467" s="96">
        <v>0.08</v>
      </c>
      <c r="K467" s="96"/>
      <c r="L467" s="96">
        <v>1.8</v>
      </c>
      <c r="M467" s="96">
        <v>2.75</v>
      </c>
      <c r="N467" s="96">
        <v>0.92</v>
      </c>
      <c r="O467" s="97">
        <v>0.11</v>
      </c>
    </row>
    <row r="468" spans="1:15" s="73" customFormat="1" x14ac:dyDescent="0.3">
      <c r="A468" s="83"/>
      <c r="B468" s="98" t="s">
        <v>148</v>
      </c>
      <c r="C468" s="99" t="s">
        <v>182</v>
      </c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</row>
    <row r="469" spans="1:15" s="73" customFormat="1" x14ac:dyDescent="0.3">
      <c r="A469" s="100"/>
      <c r="B469" s="101" t="s">
        <v>149</v>
      </c>
      <c r="C469" s="102" t="s">
        <v>182</v>
      </c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1:15" s="73" customFormat="1" ht="15" thickBot="1" x14ac:dyDescent="0.35">
      <c r="A470" s="104"/>
      <c r="B470" s="105" t="s">
        <v>124</v>
      </c>
      <c r="C470" s="106" t="s">
        <v>155</v>
      </c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1:15" s="73" customFormat="1" ht="43.8" thickBot="1" x14ac:dyDescent="0.35">
      <c r="A471" s="93" t="s">
        <v>106</v>
      </c>
      <c r="B471" s="94" t="s">
        <v>72</v>
      </c>
      <c r="C471" s="107" t="s">
        <v>116</v>
      </c>
      <c r="D471" s="96">
        <v>4.91</v>
      </c>
      <c r="E471" s="96">
        <v>8.8000000000000007</v>
      </c>
      <c r="F471" s="96">
        <v>23.11</v>
      </c>
      <c r="G471" s="96">
        <v>191</v>
      </c>
      <c r="H471" s="96">
        <v>0.03</v>
      </c>
      <c r="I471" s="96">
        <v>0</v>
      </c>
      <c r="J471" s="96">
        <v>7.0000000000000007E-2</v>
      </c>
      <c r="K471" s="96"/>
      <c r="L471" s="96">
        <v>9.76</v>
      </c>
      <c r="M471" s="96">
        <v>22.02</v>
      </c>
      <c r="N471" s="96">
        <v>4.46</v>
      </c>
      <c r="O471" s="97">
        <v>0.28000000000000003</v>
      </c>
    </row>
    <row r="472" spans="1:15" s="73" customFormat="1" x14ac:dyDescent="0.3">
      <c r="A472" s="83"/>
      <c r="B472" s="98" t="s">
        <v>165</v>
      </c>
      <c r="C472" s="83">
        <v>2.3199999999999998E-2</v>
      </c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</row>
    <row r="473" spans="1:15" s="73" customFormat="1" x14ac:dyDescent="0.3">
      <c r="A473" s="100"/>
      <c r="B473" s="101" t="s">
        <v>128</v>
      </c>
      <c r="C473" s="100">
        <v>9.5200000000000007E-3</v>
      </c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1:15" s="73" customFormat="1" x14ac:dyDescent="0.3">
      <c r="A474" s="100"/>
      <c r="B474" s="101" t="s">
        <v>122</v>
      </c>
      <c r="C474" s="100">
        <v>3.7499999999999999E-3</v>
      </c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1:15" s="73" customFormat="1" x14ac:dyDescent="0.3">
      <c r="A475" s="100"/>
      <c r="B475" s="101" t="s">
        <v>124</v>
      </c>
      <c r="C475" s="100">
        <v>5.0000000000000001E-3</v>
      </c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1:15" s="73" customFormat="1" ht="29.4" thickBot="1" x14ac:dyDescent="0.35">
      <c r="A476" s="104"/>
      <c r="B476" s="105" t="s">
        <v>197</v>
      </c>
      <c r="C476" s="104">
        <v>1.1000000000000001E-3</v>
      </c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1:15" s="73" customFormat="1" ht="29.4" thickBot="1" x14ac:dyDescent="0.35">
      <c r="A477" s="93" t="s">
        <v>82</v>
      </c>
      <c r="B477" s="94" t="s">
        <v>30</v>
      </c>
      <c r="C477" s="96">
        <v>200</v>
      </c>
      <c r="D477" s="96">
        <v>0.2</v>
      </c>
      <c r="E477" s="96">
        <v>0.05</v>
      </c>
      <c r="F477" s="96">
        <v>15.01</v>
      </c>
      <c r="G477" s="96">
        <v>57</v>
      </c>
      <c r="H477" s="96">
        <v>0</v>
      </c>
      <c r="I477" s="96">
        <v>0.1</v>
      </c>
      <c r="J477" s="96">
        <v>0</v>
      </c>
      <c r="K477" s="96"/>
      <c r="L477" s="96">
        <v>5.25</v>
      </c>
      <c r="M477" s="96">
        <v>8.24</v>
      </c>
      <c r="N477" s="96">
        <v>4.4000000000000004</v>
      </c>
      <c r="O477" s="97">
        <v>0.86</v>
      </c>
    </row>
    <row r="478" spans="1:15" s="73" customFormat="1" x14ac:dyDescent="0.3">
      <c r="A478" s="83"/>
      <c r="B478" s="98" t="s">
        <v>122</v>
      </c>
      <c r="C478" s="85">
        <v>1.4999999999999999E-2</v>
      </c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</row>
    <row r="479" spans="1:15" s="73" customFormat="1" x14ac:dyDescent="0.3">
      <c r="A479" s="104"/>
      <c r="B479" s="105" t="s">
        <v>152</v>
      </c>
      <c r="C479" s="91">
        <v>1E-3</v>
      </c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1:15" s="73" customFormat="1" ht="15" thickBot="1" x14ac:dyDescent="0.35">
      <c r="A480" s="89"/>
      <c r="B480" s="118" t="s">
        <v>34</v>
      </c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1:15" s="73" customFormat="1" ht="29.4" thickBot="1" x14ac:dyDescent="0.35">
      <c r="A481" s="93" t="s">
        <v>222</v>
      </c>
      <c r="B481" s="94" t="s">
        <v>45</v>
      </c>
      <c r="C481" s="96">
        <v>50</v>
      </c>
      <c r="D481" s="96">
        <v>1.01</v>
      </c>
      <c r="E481" s="96">
        <v>2.96</v>
      </c>
      <c r="F481" s="96">
        <v>2.1800000000000002</v>
      </c>
      <c r="G481" s="96">
        <v>39</v>
      </c>
      <c r="H481" s="96">
        <v>0.02</v>
      </c>
      <c r="I481" s="96">
        <v>1.98</v>
      </c>
      <c r="J481" s="96">
        <v>2.1</v>
      </c>
      <c r="K481" s="96"/>
      <c r="L481" s="96">
        <v>16.23</v>
      </c>
      <c r="M481" s="96">
        <v>24.57</v>
      </c>
      <c r="N481" s="96">
        <v>10.83</v>
      </c>
      <c r="O481" s="97">
        <v>0.32</v>
      </c>
    </row>
    <row r="482" spans="1:15" s="73" customFormat="1" x14ac:dyDescent="0.3">
      <c r="A482" s="83"/>
      <c r="B482" s="98" t="s">
        <v>132</v>
      </c>
      <c r="C482" s="85">
        <v>2.87E-2</v>
      </c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</row>
    <row r="483" spans="1:15" s="73" customFormat="1" x14ac:dyDescent="0.3">
      <c r="A483" s="100"/>
      <c r="B483" s="101" t="s">
        <v>146</v>
      </c>
      <c r="C483" s="103">
        <v>0.188</v>
      </c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1:15" s="73" customFormat="1" x14ac:dyDescent="0.3">
      <c r="A484" s="100"/>
      <c r="B484" s="101" t="s">
        <v>140</v>
      </c>
      <c r="C484" s="103">
        <v>1.2800000000000001E-2</v>
      </c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1:15" s="73" customFormat="1" x14ac:dyDescent="0.3">
      <c r="A485" s="100"/>
      <c r="B485" s="101" t="s">
        <v>134</v>
      </c>
      <c r="C485" s="103">
        <v>2.5000000000000001E-3</v>
      </c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1:15" s="73" customFormat="1" ht="29.4" thickBot="1" x14ac:dyDescent="0.35">
      <c r="A486" s="104"/>
      <c r="B486" s="105" t="s">
        <v>197</v>
      </c>
      <c r="C486" s="91">
        <v>2.0000000000000001E-4</v>
      </c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1:15" s="73" customFormat="1" ht="43.8" thickBot="1" x14ac:dyDescent="0.35">
      <c r="A487" s="93" t="s">
        <v>223</v>
      </c>
      <c r="B487" s="94" t="s">
        <v>111</v>
      </c>
      <c r="C487" s="96" t="s">
        <v>265</v>
      </c>
      <c r="D487" s="96">
        <v>2.04</v>
      </c>
      <c r="E487" s="96">
        <v>7.28</v>
      </c>
      <c r="F487" s="96">
        <v>12.34</v>
      </c>
      <c r="G487" s="96">
        <v>125</v>
      </c>
      <c r="H487" s="96">
        <v>7.0000000000000007E-2</v>
      </c>
      <c r="I487" s="96">
        <v>21.08</v>
      </c>
      <c r="J487" s="96">
        <v>0.77</v>
      </c>
      <c r="K487" s="96"/>
      <c r="L487" s="96">
        <v>37.39</v>
      </c>
      <c r="M487" s="96">
        <v>58.78</v>
      </c>
      <c r="N487" s="96">
        <v>23.25</v>
      </c>
      <c r="O487" s="97">
        <v>0.91</v>
      </c>
    </row>
    <row r="488" spans="1:15" s="73" customFormat="1" x14ac:dyDescent="0.3">
      <c r="A488" s="83"/>
      <c r="B488" s="98" t="s">
        <v>141</v>
      </c>
      <c r="C488" s="85">
        <v>0.02</v>
      </c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</row>
    <row r="489" spans="1:15" s="73" customFormat="1" x14ac:dyDescent="0.3">
      <c r="A489" s="100"/>
      <c r="B489" s="101" t="s">
        <v>131</v>
      </c>
      <c r="C489" s="103">
        <v>0.08</v>
      </c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1:15" s="73" customFormat="1" x14ac:dyDescent="0.3">
      <c r="A490" s="100"/>
      <c r="B490" s="101" t="s">
        <v>132</v>
      </c>
      <c r="C490" s="103">
        <v>0.01</v>
      </c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1:15" s="73" customFormat="1" x14ac:dyDescent="0.3">
      <c r="A491" s="100"/>
      <c r="B491" s="101" t="s">
        <v>133</v>
      </c>
      <c r="C491" s="103">
        <v>8.9999999999999993E-3</v>
      </c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1:15" s="73" customFormat="1" x14ac:dyDescent="0.3">
      <c r="A492" s="100"/>
      <c r="B492" s="101" t="s">
        <v>160</v>
      </c>
      <c r="C492" s="103">
        <v>2.18E-2</v>
      </c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1:15" s="73" customFormat="1" x14ac:dyDescent="0.3">
      <c r="A493" s="100"/>
      <c r="B493" s="101" t="s">
        <v>134</v>
      </c>
      <c r="C493" s="103">
        <v>4.0000000000000001E-3</v>
      </c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1:15" s="73" customFormat="1" x14ac:dyDescent="0.3">
      <c r="A494" s="104"/>
      <c r="B494" s="105" t="s">
        <v>121</v>
      </c>
      <c r="C494" s="91">
        <v>0.01</v>
      </c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1:15" s="73" customFormat="1" ht="28.8" x14ac:dyDescent="0.3">
      <c r="A495" s="104"/>
      <c r="B495" s="105" t="s">
        <v>197</v>
      </c>
      <c r="C495" s="91">
        <v>1.6000000000000001E-3</v>
      </c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1:15" s="73" customFormat="1" ht="15" thickBot="1" x14ac:dyDescent="0.35">
      <c r="A496" s="104"/>
      <c r="B496" s="105" t="s">
        <v>170</v>
      </c>
      <c r="C496" s="91">
        <v>2.0000000000000001E-4</v>
      </c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1:15" s="73" customFormat="1" ht="29.4" thickBot="1" x14ac:dyDescent="0.35">
      <c r="A497" s="93" t="s">
        <v>112</v>
      </c>
      <c r="B497" s="94" t="s">
        <v>75</v>
      </c>
      <c r="C497" s="96">
        <v>150</v>
      </c>
      <c r="D497" s="96">
        <v>3.81</v>
      </c>
      <c r="E497" s="96">
        <v>6.11</v>
      </c>
      <c r="F497" s="96">
        <v>38.61</v>
      </c>
      <c r="G497" s="96">
        <v>228</v>
      </c>
      <c r="H497" s="96">
        <v>0.04</v>
      </c>
      <c r="I497" s="96">
        <v>0</v>
      </c>
      <c r="J497" s="96">
        <v>7.0000000000000007E-2</v>
      </c>
      <c r="K497" s="96"/>
      <c r="L497" s="96">
        <v>16.170000000000002</v>
      </c>
      <c r="M497" s="96">
        <v>84.53</v>
      </c>
      <c r="N497" s="96">
        <v>27.69</v>
      </c>
      <c r="O497" s="97">
        <v>0.64</v>
      </c>
    </row>
    <row r="498" spans="1:15" s="73" customFormat="1" x14ac:dyDescent="0.3">
      <c r="A498" s="83"/>
      <c r="B498" s="98" t="s">
        <v>224</v>
      </c>
      <c r="C498" s="85">
        <v>5.3999999999999999E-2</v>
      </c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</row>
    <row r="499" spans="1:15" s="73" customFormat="1" x14ac:dyDescent="0.3">
      <c r="A499" s="83"/>
      <c r="B499" s="98" t="s">
        <v>124</v>
      </c>
      <c r="C499" s="85">
        <v>6.7499999999999999E-3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</row>
    <row r="500" spans="1:15" s="73" customFormat="1" ht="29.4" thickBot="1" x14ac:dyDescent="0.35">
      <c r="A500" s="83"/>
      <c r="B500" s="98" t="s">
        <v>197</v>
      </c>
      <c r="C500" s="85">
        <v>3.0000000000000001E-3</v>
      </c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</row>
    <row r="501" spans="1:15" s="73" customFormat="1" ht="29.4" thickBot="1" x14ac:dyDescent="0.35">
      <c r="A501" s="93" t="s">
        <v>113</v>
      </c>
      <c r="B501" s="94" t="s">
        <v>225</v>
      </c>
      <c r="C501" s="96" t="s">
        <v>114</v>
      </c>
      <c r="D501" s="96">
        <v>10.39</v>
      </c>
      <c r="E501" s="96">
        <v>5.93</v>
      </c>
      <c r="F501" s="96">
        <v>4.62</v>
      </c>
      <c r="G501" s="96">
        <v>113</v>
      </c>
      <c r="H501" s="96">
        <v>0.02</v>
      </c>
      <c r="I501" s="96">
        <v>3.08</v>
      </c>
      <c r="J501" s="96">
        <v>1.65</v>
      </c>
      <c r="K501" s="96"/>
      <c r="L501" s="96">
        <v>17.22</v>
      </c>
      <c r="M501" s="96">
        <v>19.39</v>
      </c>
      <c r="N501" s="96">
        <v>9.81</v>
      </c>
      <c r="O501" s="97">
        <v>0.31</v>
      </c>
    </row>
    <row r="502" spans="1:15" s="73" customFormat="1" x14ac:dyDescent="0.3">
      <c r="A502" s="98"/>
      <c r="B502" s="98" t="s">
        <v>142</v>
      </c>
      <c r="C502" s="85">
        <v>8.7999999999999995E-2</v>
      </c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</row>
    <row r="503" spans="1:15" s="73" customFormat="1" x14ac:dyDescent="0.3">
      <c r="A503" s="101"/>
      <c r="B503" s="101" t="s">
        <v>132</v>
      </c>
      <c r="C503" s="103">
        <v>2.1999999999999999E-2</v>
      </c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1:15" s="73" customFormat="1" x14ac:dyDescent="0.3">
      <c r="A504" s="101"/>
      <c r="B504" s="101" t="s">
        <v>133</v>
      </c>
      <c r="C504" s="103">
        <v>1.4999999999999999E-2</v>
      </c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1:15" s="73" customFormat="1" x14ac:dyDescent="0.3">
      <c r="A505" s="101"/>
      <c r="B505" s="101" t="s">
        <v>119</v>
      </c>
      <c r="C505" s="103">
        <v>2E-3</v>
      </c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1:15" s="73" customFormat="1" x14ac:dyDescent="0.3">
      <c r="A506" s="101"/>
      <c r="B506" s="101" t="s">
        <v>134</v>
      </c>
      <c r="C506" s="103">
        <v>5.0000000000000001E-3</v>
      </c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1:15" s="73" customFormat="1" x14ac:dyDescent="0.3">
      <c r="A507" s="101"/>
      <c r="B507" s="101" t="s">
        <v>122</v>
      </c>
      <c r="C507" s="103">
        <v>1.6999999999999999E-3</v>
      </c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1:15" s="73" customFormat="1" x14ac:dyDescent="0.3">
      <c r="A508" s="101"/>
      <c r="B508" s="101" t="s">
        <v>120</v>
      </c>
      <c r="C508" s="103">
        <v>1E-4</v>
      </c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1:15" s="73" customFormat="1" ht="28.8" x14ac:dyDescent="0.3">
      <c r="A509" s="101"/>
      <c r="B509" s="101" t="s">
        <v>197</v>
      </c>
      <c r="C509" s="103">
        <v>1E-3</v>
      </c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1:15" s="73" customFormat="1" ht="15" thickBot="1" x14ac:dyDescent="0.35">
      <c r="A510" s="105"/>
      <c r="B510" s="105" t="s">
        <v>118</v>
      </c>
      <c r="C510" s="91">
        <v>6.9999999999999999E-4</v>
      </c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1:15" s="73" customFormat="1" ht="29.4" thickBot="1" x14ac:dyDescent="0.35">
      <c r="A511" s="93" t="s">
        <v>227</v>
      </c>
      <c r="B511" s="94" t="s">
        <v>226</v>
      </c>
      <c r="C511" s="96">
        <v>200</v>
      </c>
      <c r="D511" s="96">
        <v>0.16</v>
      </c>
      <c r="E511" s="96">
        <v>0.16</v>
      </c>
      <c r="F511" s="96">
        <v>18.89</v>
      </c>
      <c r="G511" s="96">
        <v>75</v>
      </c>
      <c r="H511" s="96">
        <v>0.01</v>
      </c>
      <c r="I511" s="96">
        <v>6.6</v>
      </c>
      <c r="J511" s="96">
        <v>0.12</v>
      </c>
      <c r="K511" s="96"/>
      <c r="L511" s="96">
        <v>6.7</v>
      </c>
      <c r="M511" s="96">
        <v>4.4000000000000004</v>
      </c>
      <c r="N511" s="96">
        <v>3.6</v>
      </c>
      <c r="O511" s="97">
        <v>0.92</v>
      </c>
    </row>
    <row r="512" spans="1:15" s="73" customFormat="1" x14ac:dyDescent="0.3">
      <c r="A512" s="83"/>
      <c r="B512" s="98" t="s">
        <v>147</v>
      </c>
      <c r="C512" s="85">
        <v>4.4999999999999998E-2</v>
      </c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</row>
    <row r="513" spans="1:15" s="73" customFormat="1" x14ac:dyDescent="0.3">
      <c r="A513" s="100"/>
      <c r="B513" s="101" t="s">
        <v>122</v>
      </c>
      <c r="C513" s="103">
        <v>1.4999999999999999E-2</v>
      </c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1:15" s="73" customFormat="1" ht="15" thickBot="1" x14ac:dyDescent="0.35">
      <c r="A514" s="104"/>
      <c r="B514" s="105" t="s">
        <v>118</v>
      </c>
      <c r="C514" s="91">
        <v>2.0000000000000001E-4</v>
      </c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1:15" s="73" customFormat="1" ht="29.4" thickBot="1" x14ac:dyDescent="0.35">
      <c r="A515" s="93" t="s">
        <v>194</v>
      </c>
      <c r="B515" s="94" t="s">
        <v>25</v>
      </c>
      <c r="C515" s="96">
        <v>20</v>
      </c>
      <c r="D515" s="96">
        <v>1.52</v>
      </c>
      <c r="E515" s="96">
        <v>0.16</v>
      </c>
      <c r="F515" s="96">
        <v>10.02</v>
      </c>
      <c r="G515" s="96">
        <v>48</v>
      </c>
      <c r="H515" s="96">
        <v>0</v>
      </c>
      <c r="I515" s="96">
        <v>0</v>
      </c>
      <c r="J515" s="96">
        <v>0</v>
      </c>
      <c r="K515" s="96"/>
      <c r="L515" s="96">
        <v>4</v>
      </c>
      <c r="M515" s="96">
        <v>13</v>
      </c>
      <c r="N515" s="96">
        <v>2.8</v>
      </c>
      <c r="O515" s="97">
        <v>0.22</v>
      </c>
    </row>
    <row r="516" spans="1:15" s="73" customFormat="1" ht="29.4" thickBot="1" x14ac:dyDescent="0.35">
      <c r="A516" s="93" t="s">
        <v>194</v>
      </c>
      <c r="B516" s="94" t="s">
        <v>31</v>
      </c>
      <c r="C516" s="96">
        <v>20</v>
      </c>
      <c r="D516" s="96">
        <v>1.32</v>
      </c>
      <c r="E516" s="96">
        <v>0.24</v>
      </c>
      <c r="F516" s="96">
        <v>6.84</v>
      </c>
      <c r="G516" s="96">
        <v>36</v>
      </c>
      <c r="H516" s="96">
        <v>0.04</v>
      </c>
      <c r="I516" s="96">
        <v>0</v>
      </c>
      <c r="J516" s="96">
        <v>0</v>
      </c>
      <c r="K516" s="96"/>
      <c r="L516" s="96">
        <v>7</v>
      </c>
      <c r="M516" s="96">
        <v>31.6</v>
      </c>
      <c r="N516" s="96">
        <v>9.4</v>
      </c>
      <c r="O516" s="97">
        <v>0.78</v>
      </c>
    </row>
    <row r="517" spans="1:15" s="76" customFormat="1" x14ac:dyDescent="0.3">
      <c r="A517" s="84"/>
      <c r="B517" s="84" t="s">
        <v>115</v>
      </c>
      <c r="C517" s="86"/>
      <c r="D517" s="86">
        <f t="shared" ref="D517:J517" si="8">SUM(D467:D516)</f>
        <v>25.43</v>
      </c>
      <c r="E517" s="86">
        <f t="shared" si="8"/>
        <v>35.809999999999995</v>
      </c>
      <c r="F517" s="86">
        <f t="shared" si="8"/>
        <v>138.54000000000002</v>
      </c>
      <c r="G517" s="86">
        <f t="shared" si="8"/>
        <v>975</v>
      </c>
      <c r="H517" s="86">
        <f t="shared" si="8"/>
        <v>0.23</v>
      </c>
      <c r="I517" s="86">
        <f t="shared" si="8"/>
        <v>32.86</v>
      </c>
      <c r="J517" s="86">
        <f t="shared" si="8"/>
        <v>4.8600000000000003</v>
      </c>
      <c r="K517" s="86"/>
      <c r="L517" s="86">
        <f>SUM(L467:L516)</f>
        <v>121.52000000000001</v>
      </c>
      <c r="M517" s="86">
        <f>SUM(M467:M516)</f>
        <v>269.27999999999997</v>
      </c>
      <c r="N517" s="86">
        <f>SUM(N467:N516)</f>
        <v>97.16</v>
      </c>
      <c r="O517" s="86">
        <f>SUM(O467:O516)</f>
        <v>5.3500000000000005</v>
      </c>
    </row>
    <row r="518" spans="1:15" s="73" customFormat="1" x14ac:dyDescent="0.3"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</row>
    <row r="519" spans="1:15" s="73" customFormat="1" x14ac:dyDescent="0.3">
      <c r="A519" s="76" t="s">
        <v>52</v>
      </c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</row>
    <row r="520" spans="1:15" s="73" customFormat="1" x14ac:dyDescent="0.3">
      <c r="A520" s="74" t="s">
        <v>316</v>
      </c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</row>
    <row r="521" spans="1:15" s="73" customFormat="1" x14ac:dyDescent="0.3">
      <c r="A521" s="74" t="s">
        <v>311</v>
      </c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</row>
    <row r="522" spans="1:15" s="73" customFormat="1" hidden="1" x14ac:dyDescent="0.3">
      <c r="A522" s="74" t="s">
        <v>312</v>
      </c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</row>
    <row r="523" spans="1:15" s="76" customFormat="1" ht="40.200000000000003" customHeight="1" x14ac:dyDescent="0.3">
      <c r="A523" s="166" t="s">
        <v>6</v>
      </c>
      <c r="B523" s="168" t="s">
        <v>7</v>
      </c>
      <c r="C523" s="168" t="s">
        <v>26</v>
      </c>
      <c r="D523" s="170" t="s">
        <v>19</v>
      </c>
      <c r="E523" s="170"/>
      <c r="F523" s="170"/>
      <c r="G523" s="170" t="s">
        <v>20</v>
      </c>
      <c r="H523" s="171" t="s">
        <v>21</v>
      </c>
      <c r="I523" s="172"/>
      <c r="J523" s="172"/>
      <c r="K523" s="173"/>
      <c r="L523" s="171" t="s">
        <v>22</v>
      </c>
      <c r="M523" s="172"/>
      <c r="N523" s="172"/>
      <c r="O523" s="173"/>
    </row>
    <row r="524" spans="1:15" s="76" customFormat="1" x14ac:dyDescent="0.3">
      <c r="A524" s="167"/>
      <c r="B524" s="169"/>
      <c r="C524" s="169"/>
      <c r="D524" s="77" t="s">
        <v>8</v>
      </c>
      <c r="E524" s="77" t="s">
        <v>9</v>
      </c>
      <c r="F524" s="77" t="s">
        <v>10</v>
      </c>
      <c r="G524" s="170"/>
      <c r="H524" s="77" t="s">
        <v>11</v>
      </c>
      <c r="I524" s="77" t="s">
        <v>12</v>
      </c>
      <c r="J524" s="77" t="s">
        <v>14</v>
      </c>
      <c r="K524" s="77" t="s">
        <v>13</v>
      </c>
      <c r="L524" s="77" t="s">
        <v>15</v>
      </c>
      <c r="M524" s="77" t="s">
        <v>18</v>
      </c>
      <c r="N524" s="77" t="s">
        <v>16</v>
      </c>
      <c r="O524" s="77" t="s">
        <v>17</v>
      </c>
    </row>
    <row r="525" spans="1:15" s="76" customFormat="1" ht="15" thickBot="1" x14ac:dyDescent="0.35">
      <c r="A525" s="87"/>
      <c r="B525" s="78" t="s">
        <v>33</v>
      </c>
      <c r="C525" s="78"/>
      <c r="D525" s="79"/>
      <c r="E525" s="79"/>
      <c r="F525" s="79"/>
      <c r="G525" s="80"/>
      <c r="H525" s="79"/>
      <c r="I525" s="79"/>
      <c r="J525" s="79"/>
      <c r="K525" s="79"/>
      <c r="L525" s="79"/>
      <c r="M525" s="79"/>
      <c r="N525" s="79"/>
      <c r="O525" s="79"/>
    </row>
    <row r="526" spans="1:15" s="73" customFormat="1" ht="29.4" thickBot="1" x14ac:dyDescent="0.35">
      <c r="A526" s="93" t="s">
        <v>89</v>
      </c>
      <c r="B526" s="94" t="s">
        <v>43</v>
      </c>
      <c r="C526" s="95" t="s">
        <v>186</v>
      </c>
      <c r="D526" s="96">
        <v>0.02</v>
      </c>
      <c r="E526" s="96">
        <v>4.12</v>
      </c>
      <c r="F526" s="96">
        <v>0.04</v>
      </c>
      <c r="G526" s="96">
        <v>37</v>
      </c>
      <c r="H526" s="96">
        <v>0</v>
      </c>
      <c r="I526" s="96">
        <v>0</v>
      </c>
      <c r="J526" s="96">
        <v>0.05</v>
      </c>
      <c r="K526" s="96"/>
      <c r="L526" s="96">
        <v>0.6</v>
      </c>
      <c r="M526" s="96">
        <v>0.95</v>
      </c>
      <c r="N526" s="96">
        <v>0.02</v>
      </c>
      <c r="O526" s="97">
        <v>0.01</v>
      </c>
    </row>
    <row r="527" spans="1:15" s="73" customFormat="1" x14ac:dyDescent="0.3">
      <c r="A527" s="83"/>
      <c r="B527" s="98" t="s">
        <v>148</v>
      </c>
      <c r="C527" s="99" t="s">
        <v>187</v>
      </c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</row>
    <row r="528" spans="1:15" s="73" customFormat="1" ht="15" thickBot="1" x14ac:dyDescent="0.35">
      <c r="A528" s="104"/>
      <c r="B528" s="105" t="s">
        <v>124</v>
      </c>
      <c r="C528" s="106" t="s">
        <v>155</v>
      </c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</row>
    <row r="529" spans="1:15" s="73" customFormat="1" ht="43.8" thickBot="1" x14ac:dyDescent="0.35">
      <c r="A529" s="93" t="s">
        <v>110</v>
      </c>
      <c r="B529" s="94" t="s">
        <v>178</v>
      </c>
      <c r="C529" s="107" t="s">
        <v>116</v>
      </c>
      <c r="D529" s="96">
        <v>2.38</v>
      </c>
      <c r="E529" s="96">
        <v>8.44</v>
      </c>
      <c r="F529" s="96">
        <v>7.17</v>
      </c>
      <c r="G529" s="96">
        <v>113</v>
      </c>
      <c r="H529" s="96">
        <v>0</v>
      </c>
      <c r="I529" s="96">
        <v>0</v>
      </c>
      <c r="J529" s="96">
        <v>7.0000000000000007E-2</v>
      </c>
      <c r="K529" s="96"/>
      <c r="L529" s="96">
        <v>6.49</v>
      </c>
      <c r="M529" s="96">
        <v>2.54</v>
      </c>
      <c r="N529" s="96">
        <v>0.36</v>
      </c>
      <c r="O529" s="97">
        <v>0.06</v>
      </c>
    </row>
    <row r="530" spans="1:15" s="73" customFormat="1" x14ac:dyDescent="0.3">
      <c r="A530" s="83"/>
      <c r="B530" s="98" t="s">
        <v>166</v>
      </c>
      <c r="C530" s="83">
        <v>3.3599999999999998E-2</v>
      </c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</row>
    <row r="531" spans="1:15" s="73" customFormat="1" x14ac:dyDescent="0.3">
      <c r="A531" s="100"/>
      <c r="B531" s="101" t="s">
        <v>128</v>
      </c>
      <c r="C531" s="100">
        <v>8.9999999999999993E-3</v>
      </c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</row>
    <row r="532" spans="1:15" s="73" customFormat="1" x14ac:dyDescent="0.3">
      <c r="A532" s="100"/>
      <c r="B532" s="101" t="s">
        <v>122</v>
      </c>
      <c r="C532" s="100">
        <v>3.7499999999999999E-3</v>
      </c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</row>
    <row r="533" spans="1:15" s="73" customFormat="1" x14ac:dyDescent="0.3">
      <c r="A533" s="100"/>
      <c r="B533" s="101" t="s">
        <v>124</v>
      </c>
      <c r="C533" s="100">
        <v>5.0000000000000001E-3</v>
      </c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</row>
    <row r="534" spans="1:15" s="73" customFormat="1" ht="29.4" thickBot="1" x14ac:dyDescent="0.35">
      <c r="A534" s="104"/>
      <c r="B534" s="105" t="s">
        <v>197</v>
      </c>
      <c r="C534" s="104">
        <v>1.5E-3</v>
      </c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</row>
    <row r="535" spans="1:15" s="73" customFormat="1" ht="29.4" thickBot="1" x14ac:dyDescent="0.35">
      <c r="A535" s="93" t="s">
        <v>95</v>
      </c>
      <c r="B535" s="94" t="s">
        <v>54</v>
      </c>
      <c r="C535" s="107">
        <v>200</v>
      </c>
      <c r="D535" s="96">
        <v>2.7</v>
      </c>
      <c r="E535" s="96">
        <v>2.4500000000000002</v>
      </c>
      <c r="F535" s="96">
        <v>16.61</v>
      </c>
      <c r="G535" s="96">
        <v>95</v>
      </c>
      <c r="H535" s="96">
        <v>0.01</v>
      </c>
      <c r="I535" s="96">
        <v>0.1</v>
      </c>
      <c r="J535" s="96">
        <v>0</v>
      </c>
      <c r="K535" s="96"/>
      <c r="L535" s="96">
        <v>5.21</v>
      </c>
      <c r="M535" s="96">
        <v>8.24</v>
      </c>
      <c r="N535" s="96">
        <v>4.4000000000000004</v>
      </c>
      <c r="O535" s="97">
        <v>0.86</v>
      </c>
    </row>
    <row r="536" spans="1:15" s="73" customFormat="1" x14ac:dyDescent="0.3">
      <c r="A536" s="83"/>
      <c r="B536" s="98" t="s">
        <v>152</v>
      </c>
      <c r="C536" s="83">
        <v>1E-3</v>
      </c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</row>
    <row r="537" spans="1:15" s="73" customFormat="1" x14ac:dyDescent="0.3">
      <c r="A537" s="100"/>
      <c r="B537" s="101" t="s">
        <v>122</v>
      </c>
      <c r="C537" s="100">
        <v>1.2999999999999999E-2</v>
      </c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</row>
    <row r="538" spans="1:15" s="73" customFormat="1" x14ac:dyDescent="0.3">
      <c r="A538" s="100"/>
      <c r="B538" s="101" t="s">
        <v>128</v>
      </c>
      <c r="C538" s="100">
        <v>9.5999999999999992E-3</v>
      </c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</row>
    <row r="539" spans="1:15" s="73" customFormat="1" ht="15" thickBot="1" x14ac:dyDescent="0.35">
      <c r="A539" s="89"/>
      <c r="B539" s="118" t="s">
        <v>34</v>
      </c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</row>
    <row r="540" spans="1:15" s="73" customFormat="1" ht="29.4" thickBot="1" x14ac:dyDescent="0.35">
      <c r="A540" s="93" t="s">
        <v>230</v>
      </c>
      <c r="B540" s="94" t="s">
        <v>228</v>
      </c>
      <c r="C540" s="96">
        <v>50</v>
      </c>
      <c r="D540" s="96">
        <v>0.4</v>
      </c>
      <c r="E540" s="96">
        <v>0.05</v>
      </c>
      <c r="F540" s="96">
        <v>1.3</v>
      </c>
      <c r="G540" s="96">
        <v>7</v>
      </c>
      <c r="H540" s="96">
        <v>0.01</v>
      </c>
      <c r="I540" s="96">
        <v>5</v>
      </c>
      <c r="J540" s="96">
        <v>0.03</v>
      </c>
      <c r="K540" s="96"/>
      <c r="L540" s="96">
        <v>11.5</v>
      </c>
      <c r="M540" s="96">
        <v>21</v>
      </c>
      <c r="N540" s="96">
        <v>7</v>
      </c>
      <c r="O540" s="97">
        <v>0.3</v>
      </c>
    </row>
    <row r="541" spans="1:15" s="73" customFormat="1" ht="15" thickBot="1" x14ac:dyDescent="0.35">
      <c r="A541" s="133"/>
      <c r="B541" s="98" t="s">
        <v>229</v>
      </c>
      <c r="C541" s="85">
        <v>5.1999999999999998E-2</v>
      </c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</row>
    <row r="542" spans="1:15" s="73" customFormat="1" ht="43.8" thickBot="1" x14ac:dyDescent="0.35">
      <c r="A542" s="93" t="s">
        <v>179</v>
      </c>
      <c r="B542" s="94" t="s">
        <v>60</v>
      </c>
      <c r="C542" s="96">
        <v>200</v>
      </c>
      <c r="D542" s="96">
        <v>2.27</v>
      </c>
      <c r="E542" s="96">
        <v>2.81</v>
      </c>
      <c r="F542" s="96">
        <v>16.8</v>
      </c>
      <c r="G542" s="96">
        <v>103</v>
      </c>
      <c r="H542" s="96">
        <v>0.09</v>
      </c>
      <c r="I542" s="96">
        <v>13.28</v>
      </c>
      <c r="J542" s="96">
        <v>0.9</v>
      </c>
      <c r="K542" s="96"/>
      <c r="L542" s="96">
        <v>21.15</v>
      </c>
      <c r="M542" s="96">
        <v>53.45</v>
      </c>
      <c r="N542" s="96">
        <v>20.21</v>
      </c>
      <c r="O542" s="97">
        <v>0.86</v>
      </c>
    </row>
    <row r="543" spans="1:15" s="73" customFormat="1" x14ac:dyDescent="0.3">
      <c r="A543" s="83"/>
      <c r="B543" s="98" t="s">
        <v>136</v>
      </c>
      <c r="C543" s="85">
        <v>8.0000000000000002E-3</v>
      </c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</row>
    <row r="544" spans="1:15" s="73" customFormat="1" x14ac:dyDescent="0.3">
      <c r="A544" s="100"/>
      <c r="B544" s="101" t="s">
        <v>131</v>
      </c>
      <c r="C544" s="103">
        <v>0.08</v>
      </c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</row>
    <row r="545" spans="1:15" s="73" customFormat="1" x14ac:dyDescent="0.3">
      <c r="A545" s="100"/>
      <c r="B545" s="101" t="s">
        <v>132</v>
      </c>
      <c r="C545" s="103">
        <v>1.2E-2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</row>
    <row r="546" spans="1:15" s="73" customFormat="1" x14ac:dyDescent="0.3">
      <c r="A546" s="100"/>
      <c r="B546" s="101" t="s">
        <v>133</v>
      </c>
      <c r="C546" s="103">
        <v>9.4999999999999998E-3</v>
      </c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</row>
    <row r="547" spans="1:15" s="73" customFormat="1" x14ac:dyDescent="0.3">
      <c r="A547" s="100"/>
      <c r="B547" s="101" t="s">
        <v>134</v>
      </c>
      <c r="C547" s="103">
        <v>3.0000000000000001E-3</v>
      </c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</row>
    <row r="548" spans="1:15" s="73" customFormat="1" ht="28.8" x14ac:dyDescent="0.3">
      <c r="A548" s="100"/>
      <c r="B548" s="101" t="s">
        <v>197</v>
      </c>
      <c r="C548" s="103">
        <v>1.6000000000000001E-3</v>
      </c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</row>
    <row r="549" spans="1:15" s="73" customFormat="1" ht="15" thickBot="1" x14ac:dyDescent="0.35">
      <c r="A549" s="100"/>
      <c r="B549" s="101" t="s">
        <v>170</v>
      </c>
      <c r="C549" s="103">
        <v>2.0000000000000001E-4</v>
      </c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</row>
    <row r="550" spans="1:15" s="3" customFormat="1" ht="29.4" thickBot="1" x14ac:dyDescent="0.35">
      <c r="A550" s="28" t="s">
        <v>180</v>
      </c>
      <c r="B550" s="29" t="s">
        <v>38</v>
      </c>
      <c r="C550" s="2">
        <v>150</v>
      </c>
      <c r="D550" s="2">
        <v>3.33</v>
      </c>
      <c r="E550" s="2">
        <v>5.55</v>
      </c>
      <c r="F550" s="2">
        <v>22.01</v>
      </c>
      <c r="G550" s="2">
        <v>156</v>
      </c>
      <c r="H550" s="2">
        <v>0.15</v>
      </c>
      <c r="I550" s="2">
        <v>25.65</v>
      </c>
      <c r="J550" s="2">
        <v>0.08</v>
      </c>
      <c r="K550" s="2"/>
      <c r="L550" s="2">
        <v>24.49</v>
      </c>
      <c r="M550" s="2">
        <v>77.63</v>
      </c>
      <c r="N550" s="2">
        <v>30.18</v>
      </c>
      <c r="O550" s="30">
        <v>1.25</v>
      </c>
    </row>
    <row r="551" spans="1:15" s="73" customFormat="1" x14ac:dyDescent="0.3">
      <c r="A551" s="83"/>
      <c r="B551" s="98" t="s">
        <v>131</v>
      </c>
      <c r="C551" s="85">
        <v>0.17100000000000001</v>
      </c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</row>
    <row r="552" spans="1:15" s="73" customFormat="1" x14ac:dyDescent="0.3">
      <c r="A552" s="100"/>
      <c r="B552" s="101" t="s">
        <v>128</v>
      </c>
      <c r="C552" s="103">
        <v>2.8E-3</v>
      </c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</row>
    <row r="553" spans="1:15" s="73" customFormat="1" x14ac:dyDescent="0.3">
      <c r="A553" s="100"/>
      <c r="B553" s="101" t="s">
        <v>124</v>
      </c>
      <c r="C553" s="103">
        <v>5.1999999999999998E-3</v>
      </c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</row>
    <row r="554" spans="1:15" s="73" customFormat="1" ht="29.4" thickBot="1" x14ac:dyDescent="0.35">
      <c r="A554" s="104"/>
      <c r="B554" s="105" t="s">
        <v>197</v>
      </c>
      <c r="C554" s="91">
        <v>3.0000000000000001E-3</v>
      </c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</row>
    <row r="555" spans="1:15" s="74" customFormat="1" ht="29.4" thickBot="1" x14ac:dyDescent="0.35">
      <c r="A555" s="141" t="s">
        <v>232</v>
      </c>
      <c r="B555" s="142" t="s">
        <v>39</v>
      </c>
      <c r="C555" s="143" t="s">
        <v>114</v>
      </c>
      <c r="D555" s="143">
        <v>15.28</v>
      </c>
      <c r="E555" s="143">
        <v>16.55</v>
      </c>
      <c r="F555" s="143">
        <v>3.48</v>
      </c>
      <c r="G555" s="143">
        <v>225</v>
      </c>
      <c r="H555" s="143">
        <v>0.01</v>
      </c>
      <c r="I555" s="143">
        <v>2.67</v>
      </c>
      <c r="J555" s="143">
        <v>0.12</v>
      </c>
      <c r="K555" s="143"/>
      <c r="L555" s="143">
        <v>4.88</v>
      </c>
      <c r="M555" s="143">
        <v>11.4</v>
      </c>
      <c r="N555" s="143">
        <v>3.7</v>
      </c>
      <c r="O555" s="144">
        <v>0.21</v>
      </c>
    </row>
    <row r="556" spans="1:15" s="73" customFormat="1" x14ac:dyDescent="0.3">
      <c r="A556" s="83"/>
      <c r="B556" s="98" t="s">
        <v>154</v>
      </c>
      <c r="C556" s="85">
        <v>8.3000000000000004E-2</v>
      </c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</row>
    <row r="557" spans="1:15" s="73" customFormat="1" x14ac:dyDescent="0.3">
      <c r="A557" s="100"/>
      <c r="B557" s="101" t="s">
        <v>124</v>
      </c>
      <c r="C557" s="103">
        <v>4.5999999999999999E-3</v>
      </c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</row>
    <row r="558" spans="1:15" s="73" customFormat="1" x14ac:dyDescent="0.3">
      <c r="A558" s="100"/>
      <c r="B558" s="101" t="s">
        <v>133</v>
      </c>
      <c r="C558" s="103">
        <v>1.1900000000000001E-2</v>
      </c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</row>
    <row r="559" spans="1:15" s="73" customFormat="1" x14ac:dyDescent="0.3">
      <c r="A559" s="100"/>
      <c r="B559" s="101" t="s">
        <v>119</v>
      </c>
      <c r="C559" s="103">
        <v>3.7000000000000002E-3</v>
      </c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</row>
    <row r="560" spans="1:15" s="73" customFormat="1" x14ac:dyDescent="0.3">
      <c r="A560" s="100"/>
      <c r="B560" s="101" t="s">
        <v>125</v>
      </c>
      <c r="C560" s="103">
        <v>2E-3</v>
      </c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</row>
    <row r="561" spans="1:15" s="73" customFormat="1" ht="29.4" thickBot="1" x14ac:dyDescent="0.35">
      <c r="A561" s="139"/>
      <c r="B561" s="125" t="s">
        <v>197</v>
      </c>
      <c r="C561" s="82">
        <v>1E-3</v>
      </c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140"/>
    </row>
    <row r="562" spans="1:15" s="73" customFormat="1" ht="29.4" thickBot="1" x14ac:dyDescent="0.35">
      <c r="A562" s="93" t="s">
        <v>85</v>
      </c>
      <c r="B562" s="94" t="s">
        <v>36</v>
      </c>
      <c r="C562" s="96">
        <v>200</v>
      </c>
      <c r="D562" s="96">
        <v>0.26</v>
      </c>
      <c r="E562" s="96">
        <v>0.06</v>
      </c>
      <c r="F562" s="96">
        <v>15.52</v>
      </c>
      <c r="G562" s="96">
        <v>59</v>
      </c>
      <c r="H562" s="96">
        <v>0</v>
      </c>
      <c r="I562" s="96">
        <v>2.9</v>
      </c>
      <c r="J562" s="96">
        <v>0</v>
      </c>
      <c r="K562" s="96"/>
      <c r="L562" s="96">
        <v>8.0500000000000007</v>
      </c>
      <c r="M562" s="96">
        <v>9.7799999999999994</v>
      </c>
      <c r="N562" s="96">
        <v>5.24</v>
      </c>
      <c r="O562" s="97">
        <v>0.9</v>
      </c>
    </row>
    <row r="563" spans="1:15" s="73" customFormat="1" x14ac:dyDescent="0.3">
      <c r="A563" s="83"/>
      <c r="B563" s="98" t="s">
        <v>152</v>
      </c>
      <c r="C563" s="85">
        <v>1E-3</v>
      </c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</row>
    <row r="564" spans="1:15" s="73" customFormat="1" x14ac:dyDescent="0.3">
      <c r="A564" s="100"/>
      <c r="B564" s="101" t="s">
        <v>122</v>
      </c>
      <c r="C564" s="103">
        <v>1.4999999999999999E-2</v>
      </c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</row>
    <row r="565" spans="1:15" s="73" customFormat="1" ht="15" thickBot="1" x14ac:dyDescent="0.35">
      <c r="A565" s="104"/>
      <c r="B565" s="105" t="s">
        <v>130</v>
      </c>
      <c r="C565" s="91">
        <v>8.0000000000000002E-3</v>
      </c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</row>
    <row r="566" spans="1:15" s="73" customFormat="1" ht="29.4" thickBot="1" x14ac:dyDescent="0.35">
      <c r="A566" s="93" t="s">
        <v>194</v>
      </c>
      <c r="B566" s="94" t="s">
        <v>25</v>
      </c>
      <c r="C566" s="96">
        <v>20</v>
      </c>
      <c r="D566" s="96">
        <v>1.52</v>
      </c>
      <c r="E566" s="96">
        <v>0.16</v>
      </c>
      <c r="F566" s="96">
        <v>10.02</v>
      </c>
      <c r="G566" s="96">
        <v>48</v>
      </c>
      <c r="H566" s="96">
        <v>0</v>
      </c>
      <c r="I566" s="96">
        <v>0</v>
      </c>
      <c r="J566" s="96">
        <v>0</v>
      </c>
      <c r="K566" s="96"/>
      <c r="L566" s="96">
        <v>4</v>
      </c>
      <c r="M566" s="96">
        <v>13</v>
      </c>
      <c r="N566" s="96">
        <v>2.8</v>
      </c>
      <c r="O566" s="97">
        <v>0.22</v>
      </c>
    </row>
    <row r="567" spans="1:15" s="73" customFormat="1" ht="29.4" thickBot="1" x14ac:dyDescent="0.35">
      <c r="A567" s="93" t="s">
        <v>194</v>
      </c>
      <c r="B567" s="94" t="s">
        <v>31</v>
      </c>
      <c r="C567" s="96">
        <v>20</v>
      </c>
      <c r="D567" s="96">
        <v>1.32</v>
      </c>
      <c r="E567" s="96">
        <v>0.24</v>
      </c>
      <c r="F567" s="96">
        <v>6.84</v>
      </c>
      <c r="G567" s="96">
        <v>36</v>
      </c>
      <c r="H567" s="96">
        <v>0.04</v>
      </c>
      <c r="I567" s="96">
        <v>0</v>
      </c>
      <c r="J567" s="96">
        <v>0</v>
      </c>
      <c r="K567" s="96"/>
      <c r="L567" s="96">
        <v>7</v>
      </c>
      <c r="M567" s="96">
        <v>31.6</v>
      </c>
      <c r="N567" s="96">
        <v>9.4</v>
      </c>
      <c r="O567" s="97">
        <v>0.78</v>
      </c>
    </row>
    <row r="568" spans="1:15" s="73" customFormat="1" x14ac:dyDescent="0.3">
      <c r="A568" s="92"/>
      <c r="B568" s="92" t="s">
        <v>115</v>
      </c>
      <c r="C568" s="77"/>
      <c r="D568" s="77">
        <f t="shared" ref="D568:J568" si="9">SUM(D526:D567)</f>
        <v>29.48</v>
      </c>
      <c r="E568" s="77">
        <f t="shared" si="9"/>
        <v>40.43</v>
      </c>
      <c r="F568" s="77">
        <f t="shared" si="9"/>
        <v>99.79</v>
      </c>
      <c r="G568" s="77">
        <f t="shared" si="9"/>
        <v>879</v>
      </c>
      <c r="H568" s="77">
        <f t="shared" si="9"/>
        <v>0.31</v>
      </c>
      <c r="I568" s="77">
        <f t="shared" si="9"/>
        <v>49.6</v>
      </c>
      <c r="J568" s="77">
        <f t="shared" si="9"/>
        <v>1.25</v>
      </c>
      <c r="K568" s="77"/>
      <c r="L568" s="77">
        <f>SUM(L526:L567)</f>
        <v>93.36999999999999</v>
      </c>
      <c r="M568" s="77">
        <f>SUM(M526:M567)</f>
        <v>229.59</v>
      </c>
      <c r="N568" s="77">
        <f>SUM(N526:N567)</f>
        <v>83.31</v>
      </c>
      <c r="O568" s="77">
        <f>SUM(O526:O567)</f>
        <v>5.45</v>
      </c>
    </row>
    <row r="569" spans="1:15" s="73" customFormat="1" x14ac:dyDescent="0.3"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</row>
    <row r="570" spans="1:15" s="73" customFormat="1" x14ac:dyDescent="0.3"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</row>
    <row r="571" spans="1:15" s="73" customFormat="1" x14ac:dyDescent="0.3"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</row>
    <row r="572" spans="1:15" s="73" customFormat="1" x14ac:dyDescent="0.3">
      <c r="A572" s="73" t="s">
        <v>191</v>
      </c>
      <c r="C572" s="75"/>
      <c r="D572" s="75"/>
      <c r="E572" s="75" t="s">
        <v>167</v>
      </c>
      <c r="F572" s="75"/>
      <c r="G572" s="75"/>
      <c r="H572" s="75"/>
      <c r="I572" s="75"/>
      <c r="J572" s="75"/>
      <c r="K572" s="75"/>
      <c r="L572" s="75"/>
      <c r="M572" s="75"/>
      <c r="N572" s="75"/>
      <c r="O572" s="75"/>
    </row>
    <row r="573" spans="1:15" s="3" customFormat="1" x14ac:dyDescent="0.3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</sheetData>
  <mergeCells count="71">
    <mergeCell ref="L523:O523"/>
    <mergeCell ref="A523:A524"/>
    <mergeCell ref="B523:B524"/>
    <mergeCell ref="C523:C524"/>
    <mergeCell ref="D523:F523"/>
    <mergeCell ref="G523:G524"/>
    <mergeCell ref="H523:K523"/>
    <mergeCell ref="L409:O409"/>
    <mergeCell ref="A464:A465"/>
    <mergeCell ref="B464:B465"/>
    <mergeCell ref="C464:C465"/>
    <mergeCell ref="D464:F464"/>
    <mergeCell ref="G464:G465"/>
    <mergeCell ref="H464:K464"/>
    <mergeCell ref="L464:O464"/>
    <mergeCell ref="A409:A410"/>
    <mergeCell ref="B409:B410"/>
    <mergeCell ref="C409:C410"/>
    <mergeCell ref="D409:F409"/>
    <mergeCell ref="G409:G410"/>
    <mergeCell ref="H409:K409"/>
    <mergeCell ref="L295:O295"/>
    <mergeCell ref="A347:A348"/>
    <mergeCell ref="B347:B348"/>
    <mergeCell ref="C347:C348"/>
    <mergeCell ref="D347:F347"/>
    <mergeCell ref="G347:G348"/>
    <mergeCell ref="H347:K347"/>
    <mergeCell ref="L347:O347"/>
    <mergeCell ref="A295:A296"/>
    <mergeCell ref="B295:B296"/>
    <mergeCell ref="C295:C296"/>
    <mergeCell ref="D295:F295"/>
    <mergeCell ref="G295:G296"/>
    <mergeCell ref="H295:K295"/>
    <mergeCell ref="L174:O174"/>
    <mergeCell ref="A233:A234"/>
    <mergeCell ref="B233:B234"/>
    <mergeCell ref="C233:C234"/>
    <mergeCell ref="D233:F233"/>
    <mergeCell ref="G233:G234"/>
    <mergeCell ref="H233:K233"/>
    <mergeCell ref="L233:O233"/>
    <mergeCell ref="A174:A175"/>
    <mergeCell ref="B174:B175"/>
    <mergeCell ref="C174:C175"/>
    <mergeCell ref="D174:F174"/>
    <mergeCell ref="G174:G175"/>
    <mergeCell ref="H174:K174"/>
    <mergeCell ref="L56:O56"/>
    <mergeCell ref="A118:A119"/>
    <mergeCell ref="B118:B119"/>
    <mergeCell ref="C118:C119"/>
    <mergeCell ref="D118:F118"/>
    <mergeCell ref="G118:G119"/>
    <mergeCell ref="H118:K118"/>
    <mergeCell ref="L118:O118"/>
    <mergeCell ref="A56:A57"/>
    <mergeCell ref="B56:B57"/>
    <mergeCell ref="C56:C57"/>
    <mergeCell ref="D56:F56"/>
    <mergeCell ref="G56:G57"/>
    <mergeCell ref="H56:K56"/>
    <mergeCell ref="A1:O1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40"/>
  <sheetViews>
    <sheetView zoomScale="90" zoomScaleNormal="90" workbookViewId="0">
      <selection activeCell="B10" sqref="B10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" customWidth="1"/>
    <col min="9" max="9" width="6" style="1" customWidth="1"/>
    <col min="10" max="10" width="5.88671875" style="1" customWidth="1"/>
    <col min="11" max="11" width="5.5546875" style="1" customWidth="1"/>
    <col min="12" max="12" width="7.44140625" style="1" customWidth="1"/>
    <col min="13" max="13" width="6.6640625" style="1" customWidth="1"/>
    <col min="14" max="14" width="7.21875" style="1" customWidth="1"/>
    <col min="15" max="15" width="7.5546875" style="1" customWidth="1"/>
  </cols>
  <sheetData>
    <row r="1" spans="1:15" s="3" customFormat="1" ht="15.6" x14ac:dyDescent="0.3">
      <c r="A1" s="182" t="s">
        <v>323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3" customFormat="1" x14ac:dyDescent="0.3">
      <c r="A2" s="15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x14ac:dyDescent="0.3">
      <c r="A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x14ac:dyDescent="0.3">
      <c r="A4" s="57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3" customFormat="1" hidden="1" x14ac:dyDescent="0.3">
      <c r="A5" s="15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17" customFormat="1" ht="15" thickBot="1" x14ac:dyDescent="0.35">
      <c r="A8" s="19"/>
      <c r="B8" s="19" t="s">
        <v>33</v>
      </c>
      <c r="C8" s="19"/>
      <c r="D8" s="70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</row>
    <row r="9" spans="1:15" s="3" customFormat="1" ht="27.6" customHeight="1" thickBot="1" x14ac:dyDescent="0.35">
      <c r="A9" s="28" t="s">
        <v>76</v>
      </c>
      <c r="B9" s="29" t="s">
        <v>168</v>
      </c>
      <c r="C9" s="145" t="s">
        <v>181</v>
      </c>
      <c r="D9" s="2">
        <v>7.0000000000000007E-2</v>
      </c>
      <c r="E9" s="2">
        <v>4.12</v>
      </c>
      <c r="F9" s="2">
        <v>6.92</v>
      </c>
      <c r="G9" s="2">
        <v>63</v>
      </c>
      <c r="H9" s="2">
        <v>0</v>
      </c>
      <c r="I9" s="2">
        <v>0.02</v>
      </c>
      <c r="J9" s="2">
        <v>0.08</v>
      </c>
      <c r="K9" s="2"/>
      <c r="L9" s="2">
        <v>1.8</v>
      </c>
      <c r="M9" s="2">
        <v>2.75</v>
      </c>
      <c r="N9" s="2">
        <v>0.92</v>
      </c>
      <c r="O9" s="30">
        <v>0.11</v>
      </c>
    </row>
    <row r="10" spans="1:15" s="3" customFormat="1" x14ac:dyDescent="0.3">
      <c r="A10" s="4"/>
      <c r="B10" s="5" t="s">
        <v>148</v>
      </c>
      <c r="C10" s="146" t="s">
        <v>182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3" customFormat="1" x14ac:dyDescent="0.3">
      <c r="A11" s="8"/>
      <c r="B11" s="9" t="s">
        <v>149</v>
      </c>
      <c r="C11" s="147" t="s">
        <v>182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3" customFormat="1" ht="15" thickBot="1" x14ac:dyDescent="0.35">
      <c r="A12" s="11"/>
      <c r="B12" s="12" t="s">
        <v>124</v>
      </c>
      <c r="C12" s="148" t="s">
        <v>155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3" customFormat="1" ht="43.8" thickBot="1" x14ac:dyDescent="0.35">
      <c r="A13" s="28" t="s">
        <v>77</v>
      </c>
      <c r="B13" s="29" t="s">
        <v>23</v>
      </c>
      <c r="C13" s="149" t="s">
        <v>116</v>
      </c>
      <c r="D13" s="2">
        <v>5.46</v>
      </c>
      <c r="E13" s="2">
        <v>8.02</v>
      </c>
      <c r="F13" s="2">
        <v>25.78</v>
      </c>
      <c r="G13" s="2">
        <v>197</v>
      </c>
      <c r="H13" s="2">
        <v>0.02</v>
      </c>
      <c r="I13" s="2">
        <v>0</v>
      </c>
      <c r="J13" s="2">
        <v>0.05</v>
      </c>
      <c r="K13" s="2"/>
      <c r="L13" s="2">
        <v>8.0399999999999991</v>
      </c>
      <c r="M13" s="2">
        <v>36.72</v>
      </c>
      <c r="N13" s="2">
        <v>11.9</v>
      </c>
      <c r="O13" s="30">
        <v>0.28999999999999998</v>
      </c>
    </row>
    <row r="14" spans="1:15" s="3" customFormat="1" x14ac:dyDescent="0.3">
      <c r="A14" s="4"/>
      <c r="B14" s="5" t="s">
        <v>129</v>
      </c>
      <c r="C14" s="4">
        <v>2.3E-2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3" customFormat="1" x14ac:dyDescent="0.3">
      <c r="A15" s="8"/>
      <c r="B15" s="9" t="s">
        <v>128</v>
      </c>
      <c r="C15" s="8">
        <v>1.4E-2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3" customFormat="1" x14ac:dyDescent="0.3">
      <c r="A16" s="8"/>
      <c r="B16" s="9" t="s">
        <v>122</v>
      </c>
      <c r="C16" s="8">
        <v>4.0000000000000001E-3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3" customFormat="1" x14ac:dyDescent="0.3">
      <c r="A17" s="8"/>
      <c r="B17" s="9" t="s">
        <v>124</v>
      </c>
      <c r="C17" s="8">
        <v>5.0000000000000001E-3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3" customFormat="1" ht="29.4" thickBot="1" x14ac:dyDescent="0.35">
      <c r="A18" s="11"/>
      <c r="B18" s="12" t="s">
        <v>197</v>
      </c>
      <c r="C18" s="11">
        <v>1.5E-3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3" customFormat="1" ht="29.4" thickBot="1" x14ac:dyDescent="0.35">
      <c r="A19" s="28" t="s">
        <v>78</v>
      </c>
      <c r="B19" s="29" t="s">
        <v>24</v>
      </c>
      <c r="C19" s="2">
        <v>200</v>
      </c>
      <c r="D19" s="2">
        <v>3.59</v>
      </c>
      <c r="E19" s="2">
        <v>3.27</v>
      </c>
      <c r="F19" s="2">
        <v>24.92</v>
      </c>
      <c r="G19" s="2">
        <v>139</v>
      </c>
      <c r="H19" s="2">
        <v>0</v>
      </c>
      <c r="I19" s="2">
        <v>0</v>
      </c>
      <c r="J19" s="2">
        <v>0</v>
      </c>
      <c r="K19" s="2"/>
      <c r="L19" s="2">
        <v>2.0499999999999998</v>
      </c>
      <c r="M19" s="2">
        <v>19.649999999999999</v>
      </c>
      <c r="N19" s="2">
        <v>5.73</v>
      </c>
      <c r="O19" s="30">
        <v>0.5</v>
      </c>
    </row>
    <row r="20" spans="1:15" s="3" customFormat="1" x14ac:dyDescent="0.3">
      <c r="A20" s="31"/>
      <c r="B20" s="32" t="s">
        <v>151</v>
      </c>
      <c r="C20" s="33">
        <v>4.0000000000000001E-3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s="3" customFormat="1" x14ac:dyDescent="0.3">
      <c r="A21" s="35"/>
      <c r="B21" s="9" t="s">
        <v>128</v>
      </c>
      <c r="C21" s="10">
        <v>1.2E-2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6"/>
    </row>
    <row r="22" spans="1:15" s="3" customFormat="1" ht="15" thickBot="1" x14ac:dyDescent="0.35">
      <c r="A22" s="37"/>
      <c r="B22" s="38" t="s">
        <v>122</v>
      </c>
      <c r="C22" s="39">
        <v>0.02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s="3" customFormat="1" ht="15" thickBot="1" x14ac:dyDescent="0.35">
      <c r="A23" s="20"/>
      <c r="B23" s="21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3" customFormat="1" ht="30" customHeight="1" thickBot="1" x14ac:dyDescent="0.35">
      <c r="A24" s="28" t="s">
        <v>189</v>
      </c>
      <c r="B24" s="29" t="s">
        <v>27</v>
      </c>
      <c r="C24" s="2">
        <v>50</v>
      </c>
      <c r="D24" s="2">
        <v>0.95</v>
      </c>
      <c r="E24" s="2">
        <v>4.45</v>
      </c>
      <c r="F24" s="2">
        <v>3.85</v>
      </c>
      <c r="G24" s="2">
        <v>59</v>
      </c>
      <c r="H24" s="2">
        <v>76.5</v>
      </c>
      <c r="I24" s="2">
        <v>3.5</v>
      </c>
      <c r="J24" s="2">
        <v>460</v>
      </c>
      <c r="K24" s="2"/>
      <c r="L24" s="2">
        <v>24.6</v>
      </c>
      <c r="M24" s="2">
        <v>18.5</v>
      </c>
      <c r="N24" s="2">
        <v>7.5</v>
      </c>
      <c r="O24" s="30">
        <v>0.35</v>
      </c>
    </row>
    <row r="25" spans="1:15" s="3" customFormat="1" ht="29.4" thickBot="1" x14ac:dyDescent="0.35">
      <c r="A25" s="28" t="s">
        <v>79</v>
      </c>
      <c r="B25" s="29" t="s">
        <v>28</v>
      </c>
      <c r="C25" s="2">
        <v>200</v>
      </c>
      <c r="D25" s="2">
        <v>4.6900000000000004</v>
      </c>
      <c r="E25" s="2">
        <v>4.43</v>
      </c>
      <c r="F25" s="2">
        <v>15.96</v>
      </c>
      <c r="G25" s="2">
        <v>124</v>
      </c>
      <c r="H25" s="2">
        <v>0.19</v>
      </c>
      <c r="I25" s="2">
        <v>9.1999999999999993</v>
      </c>
      <c r="J25" s="2">
        <v>0.73</v>
      </c>
      <c r="K25" s="2"/>
      <c r="L25" s="2">
        <v>30.69</v>
      </c>
      <c r="M25" s="2">
        <v>69.599999999999994</v>
      </c>
      <c r="N25" s="2">
        <v>27.79</v>
      </c>
      <c r="O25" s="30">
        <v>1.65</v>
      </c>
    </row>
    <row r="26" spans="1:15" s="3" customFormat="1" x14ac:dyDescent="0.3">
      <c r="A26" s="31"/>
      <c r="B26" s="32" t="s">
        <v>131</v>
      </c>
      <c r="C26" s="33">
        <v>5.2999999999999999E-2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s="3" customFormat="1" x14ac:dyDescent="0.3">
      <c r="A27" s="35"/>
      <c r="B27" s="9" t="s">
        <v>132</v>
      </c>
      <c r="C27" s="10">
        <v>0.01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6"/>
    </row>
    <row r="28" spans="1:15" s="3" customFormat="1" x14ac:dyDescent="0.3">
      <c r="A28" s="35"/>
      <c r="B28" s="9" t="s">
        <v>133</v>
      </c>
      <c r="C28" s="10">
        <v>8.9999999999999993E-3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6"/>
    </row>
    <row r="29" spans="1:15" s="3" customFormat="1" x14ac:dyDescent="0.3">
      <c r="A29" s="35"/>
      <c r="B29" s="9" t="s">
        <v>135</v>
      </c>
      <c r="C29" s="10">
        <v>1.6E-2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6"/>
    </row>
    <row r="30" spans="1:15" s="3" customFormat="1" x14ac:dyDescent="0.3">
      <c r="A30" s="35"/>
      <c r="B30" s="9" t="s">
        <v>134</v>
      </c>
      <c r="C30" s="10">
        <v>4.0000000000000001E-3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6"/>
    </row>
    <row r="31" spans="1:15" s="3" customFormat="1" ht="28.8" x14ac:dyDescent="0.3">
      <c r="A31" s="35"/>
      <c r="B31" s="9" t="s">
        <v>197</v>
      </c>
      <c r="C31" s="10">
        <v>1.6000000000000001E-3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6"/>
    </row>
    <row r="32" spans="1:15" s="3" customFormat="1" ht="15" thickBot="1" x14ac:dyDescent="0.35">
      <c r="A32" s="37"/>
      <c r="B32" s="38" t="s">
        <v>170</v>
      </c>
      <c r="C32" s="39">
        <v>2.0000000000000001E-4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s="3" customFormat="1" ht="29.4" thickBot="1" x14ac:dyDescent="0.35">
      <c r="A33" s="41" t="s">
        <v>80</v>
      </c>
      <c r="B33" s="42" t="s">
        <v>29</v>
      </c>
      <c r="C33" s="43">
        <v>150</v>
      </c>
      <c r="D33" s="43">
        <v>8.7200000000000006</v>
      </c>
      <c r="E33" s="43">
        <v>6.92</v>
      </c>
      <c r="F33" s="43">
        <v>42.89</v>
      </c>
      <c r="G33" s="43">
        <v>273</v>
      </c>
      <c r="H33" s="43">
        <v>0.08</v>
      </c>
      <c r="I33" s="43">
        <v>0</v>
      </c>
      <c r="J33" s="43">
        <v>0.05</v>
      </c>
      <c r="K33" s="43"/>
      <c r="L33" s="43">
        <v>19.989999999999998</v>
      </c>
      <c r="M33" s="43">
        <v>207.81</v>
      </c>
      <c r="N33" s="43">
        <v>138.35</v>
      </c>
      <c r="O33" s="44">
        <v>4.67</v>
      </c>
    </row>
    <row r="34" spans="1:15" s="3" customFormat="1" x14ac:dyDescent="0.3">
      <c r="A34" s="4"/>
      <c r="B34" s="5" t="s">
        <v>123</v>
      </c>
      <c r="C34" s="6">
        <v>6.9000000000000006E-2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s="3" customFormat="1" x14ac:dyDescent="0.3">
      <c r="A35" s="8"/>
      <c r="B35" s="9" t="s">
        <v>124</v>
      </c>
      <c r="C35" s="10">
        <v>5.0000000000000001E-3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3" customFormat="1" ht="29.4" thickBot="1" x14ac:dyDescent="0.35">
      <c r="A36" s="11"/>
      <c r="B36" s="12" t="s">
        <v>197</v>
      </c>
      <c r="C36" s="13">
        <v>1E-3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3" customFormat="1" ht="43.8" thickBot="1" x14ac:dyDescent="0.35">
      <c r="A37" s="45" t="s">
        <v>190</v>
      </c>
      <c r="B37" s="29" t="s">
        <v>183</v>
      </c>
      <c r="C37" s="2">
        <v>50</v>
      </c>
      <c r="D37" s="2">
        <v>12.8</v>
      </c>
      <c r="E37" s="2">
        <v>11.2</v>
      </c>
      <c r="F37" s="2">
        <v>8.1999999999999993</v>
      </c>
      <c r="G37" s="2">
        <v>185</v>
      </c>
      <c r="H37" s="2"/>
      <c r="I37" s="2"/>
      <c r="J37" s="2"/>
      <c r="K37" s="2"/>
      <c r="L37" s="2">
        <v>19.8</v>
      </c>
      <c r="M37" s="2">
        <v>122.85</v>
      </c>
      <c r="N37" s="2">
        <v>17.05</v>
      </c>
      <c r="O37" s="30">
        <v>1.41</v>
      </c>
    </row>
    <row r="38" spans="1:15" s="3" customFormat="1" x14ac:dyDescent="0.3">
      <c r="A38" s="4"/>
      <c r="B38" s="5" t="s">
        <v>171</v>
      </c>
      <c r="C38" s="6">
        <v>5.8000000000000003E-2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3" customFormat="1" ht="15" thickBot="1" x14ac:dyDescent="0.35">
      <c r="A39" s="11"/>
      <c r="B39" s="12" t="s">
        <v>134</v>
      </c>
      <c r="C39" s="13">
        <v>3.3E-3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3" customFormat="1" ht="29.4" thickBot="1" x14ac:dyDescent="0.35">
      <c r="A40" s="28" t="s">
        <v>81</v>
      </c>
      <c r="B40" s="29" t="s">
        <v>32</v>
      </c>
      <c r="C40" s="2">
        <v>30</v>
      </c>
      <c r="D40" s="2">
        <v>0.73</v>
      </c>
      <c r="E40" s="2">
        <v>2.4700000000000002</v>
      </c>
      <c r="F40" s="2">
        <v>2.68</v>
      </c>
      <c r="G40" s="2">
        <v>36</v>
      </c>
      <c r="H40" s="2">
        <v>0</v>
      </c>
      <c r="I40" s="2">
        <v>0.25</v>
      </c>
      <c r="J40" s="2">
        <v>0.48</v>
      </c>
      <c r="K40" s="2"/>
      <c r="L40" s="2">
        <v>3.35</v>
      </c>
      <c r="M40" s="2">
        <v>5.34</v>
      </c>
      <c r="N40" s="2">
        <v>2.35</v>
      </c>
      <c r="O40" s="30">
        <v>7.0000000000000007E-2</v>
      </c>
    </row>
    <row r="41" spans="1:15" s="3" customFormat="1" x14ac:dyDescent="0.3">
      <c r="A41" s="4"/>
      <c r="B41" s="5" t="s">
        <v>128</v>
      </c>
      <c r="C41" s="6">
        <v>1.5E-3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s="3" customFormat="1" x14ac:dyDescent="0.3">
      <c r="A42" s="8"/>
      <c r="B42" s="9" t="s">
        <v>125</v>
      </c>
      <c r="C42" s="10">
        <v>2.3999999999999998E-3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3" customFormat="1" x14ac:dyDescent="0.3">
      <c r="A43" s="8"/>
      <c r="B43" s="9" t="s">
        <v>124</v>
      </c>
      <c r="C43" s="10">
        <v>2.3999999999999998E-3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3" customFormat="1" ht="15" thickBot="1" x14ac:dyDescent="0.35">
      <c r="A44" s="11"/>
      <c r="B44" s="12" t="s">
        <v>132</v>
      </c>
      <c r="C44" s="13">
        <v>6.0000000000000001E-3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3" customFormat="1" ht="29.4" thickBot="1" x14ac:dyDescent="0.35">
      <c r="A45" s="28" t="s">
        <v>82</v>
      </c>
      <c r="B45" s="29" t="s">
        <v>30</v>
      </c>
      <c r="C45" s="2">
        <v>200</v>
      </c>
      <c r="D45" s="2">
        <v>0.2</v>
      </c>
      <c r="E45" s="2">
        <v>0.05</v>
      </c>
      <c r="F45" s="2">
        <v>15.01</v>
      </c>
      <c r="G45" s="2">
        <v>57</v>
      </c>
      <c r="H45" s="2">
        <v>0</v>
      </c>
      <c r="I45" s="2">
        <v>0.1</v>
      </c>
      <c r="J45" s="2">
        <v>0</v>
      </c>
      <c r="K45" s="2"/>
      <c r="L45" s="2">
        <v>5.25</v>
      </c>
      <c r="M45" s="2">
        <v>8.24</v>
      </c>
      <c r="N45" s="2">
        <v>4.4000000000000004</v>
      </c>
      <c r="O45" s="30">
        <v>0.86</v>
      </c>
    </row>
    <row r="46" spans="1:15" s="3" customFormat="1" x14ac:dyDescent="0.3">
      <c r="A46" s="4"/>
      <c r="B46" s="5" t="s">
        <v>122</v>
      </c>
      <c r="C46" s="6">
        <v>1.4999999999999999E-2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3" customFormat="1" ht="15" thickBot="1" x14ac:dyDescent="0.35">
      <c r="A47" s="11"/>
      <c r="B47" s="12" t="s">
        <v>152</v>
      </c>
      <c r="C47" s="13">
        <v>1E-3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3" customFormat="1" ht="29.4" thickBot="1" x14ac:dyDescent="0.35">
      <c r="A48" s="28" t="s">
        <v>194</v>
      </c>
      <c r="B48" s="29" t="s">
        <v>25</v>
      </c>
      <c r="C48" s="2">
        <v>20</v>
      </c>
      <c r="D48" s="2">
        <v>1.52</v>
      </c>
      <c r="E48" s="2">
        <v>0.16</v>
      </c>
      <c r="F48" s="2">
        <v>10.02</v>
      </c>
      <c r="G48" s="2">
        <v>48</v>
      </c>
      <c r="H48" s="2">
        <v>0</v>
      </c>
      <c r="I48" s="2">
        <v>0</v>
      </c>
      <c r="J48" s="2">
        <v>0</v>
      </c>
      <c r="K48" s="2"/>
      <c r="L48" s="2">
        <v>4</v>
      </c>
      <c r="M48" s="2">
        <v>13</v>
      </c>
      <c r="N48" s="2">
        <v>2.8</v>
      </c>
      <c r="O48" s="30">
        <v>0.22</v>
      </c>
    </row>
    <row r="49" spans="1:15" s="3" customFormat="1" ht="29.4" thickBot="1" x14ac:dyDescent="0.35">
      <c r="A49" s="28" t="s">
        <v>194</v>
      </c>
      <c r="B49" s="29" t="s">
        <v>31</v>
      </c>
      <c r="C49" s="2">
        <v>20</v>
      </c>
      <c r="D49" s="2">
        <v>1.32</v>
      </c>
      <c r="E49" s="2">
        <v>0.24</v>
      </c>
      <c r="F49" s="2">
        <v>6.84</v>
      </c>
      <c r="G49" s="2">
        <v>36</v>
      </c>
      <c r="H49" s="2">
        <v>0.04</v>
      </c>
      <c r="I49" s="2">
        <v>0</v>
      </c>
      <c r="J49" s="2">
        <v>0</v>
      </c>
      <c r="K49" s="2"/>
      <c r="L49" s="2">
        <v>7</v>
      </c>
      <c r="M49" s="2">
        <v>31.6</v>
      </c>
      <c r="N49" s="2">
        <v>9.4</v>
      </c>
      <c r="O49" s="30">
        <v>0.78</v>
      </c>
    </row>
    <row r="50" spans="1:15" s="3" customFormat="1" x14ac:dyDescent="0.3">
      <c r="A50" s="4"/>
      <c r="B50" s="25" t="s">
        <v>115</v>
      </c>
      <c r="C50" s="6"/>
      <c r="D50" s="71">
        <f t="shared" ref="D50:J50" si="0">SUM(D9:D49)</f>
        <v>40.050000000000004</v>
      </c>
      <c r="E50" s="71">
        <f t="shared" si="0"/>
        <v>45.329999999999991</v>
      </c>
      <c r="F50" s="71">
        <f t="shared" si="0"/>
        <v>163.07000000000002</v>
      </c>
      <c r="G50" s="71">
        <f t="shared" si="0"/>
        <v>1217</v>
      </c>
      <c r="H50" s="71">
        <f t="shared" si="0"/>
        <v>76.83</v>
      </c>
      <c r="I50" s="71">
        <f t="shared" si="0"/>
        <v>13.069999999999999</v>
      </c>
      <c r="J50" s="71">
        <f t="shared" si="0"/>
        <v>461.39000000000004</v>
      </c>
      <c r="K50" s="71"/>
      <c r="L50" s="71">
        <f>SUM(L9:L49)</f>
        <v>126.57</v>
      </c>
      <c r="M50" s="71">
        <f>SUM(M9:M49)</f>
        <v>536.05999999999995</v>
      </c>
      <c r="N50" s="71">
        <f>SUM(N9:N49)</f>
        <v>228.19000000000003</v>
      </c>
      <c r="O50" s="71">
        <f>SUM(O9:O49)</f>
        <v>10.91</v>
      </c>
    </row>
    <row r="51" spans="1:15" s="3" customFormat="1" x14ac:dyDescent="0.3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3" customFormat="1" x14ac:dyDescent="0.3">
      <c r="A52" s="15" t="s">
        <v>35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s="3" customFormat="1" x14ac:dyDescent="0.3">
      <c r="A53" s="15" t="s">
        <v>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3" customFormat="1" x14ac:dyDescent="0.3">
      <c r="A54" s="57" t="s">
        <v>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s="3" customFormat="1" hidden="1" x14ac:dyDescent="0.3">
      <c r="A55" s="15" t="s">
        <v>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7" customFormat="1" ht="40.200000000000003" customHeight="1" x14ac:dyDescent="0.3">
      <c r="A56" s="177" t="s">
        <v>6</v>
      </c>
      <c r="B56" s="179" t="s">
        <v>7</v>
      </c>
      <c r="C56" s="179" t="s">
        <v>26</v>
      </c>
      <c r="D56" s="181" t="s">
        <v>19</v>
      </c>
      <c r="E56" s="181"/>
      <c r="F56" s="181"/>
      <c r="G56" s="181" t="s">
        <v>20</v>
      </c>
      <c r="H56" s="174" t="s">
        <v>21</v>
      </c>
      <c r="I56" s="175"/>
      <c r="J56" s="175"/>
      <c r="K56" s="176"/>
      <c r="L56" s="174" t="s">
        <v>22</v>
      </c>
      <c r="M56" s="175"/>
      <c r="N56" s="175"/>
      <c r="O56" s="176"/>
    </row>
    <row r="57" spans="1:15" s="17" customFormat="1" x14ac:dyDescent="0.3">
      <c r="A57" s="178"/>
      <c r="B57" s="180"/>
      <c r="C57" s="180"/>
      <c r="D57" s="18" t="s">
        <v>8</v>
      </c>
      <c r="E57" s="18" t="s">
        <v>9</v>
      </c>
      <c r="F57" s="18" t="s">
        <v>10</v>
      </c>
      <c r="G57" s="181"/>
      <c r="H57" s="18" t="s">
        <v>11</v>
      </c>
      <c r="I57" s="18" t="s">
        <v>12</v>
      </c>
      <c r="J57" s="18" t="s">
        <v>14</v>
      </c>
      <c r="K57" s="18" t="s">
        <v>13</v>
      </c>
      <c r="L57" s="18" t="s">
        <v>15</v>
      </c>
      <c r="M57" s="18" t="s">
        <v>18</v>
      </c>
      <c r="N57" s="18" t="s">
        <v>16</v>
      </c>
      <c r="O57" s="18" t="s">
        <v>17</v>
      </c>
    </row>
    <row r="58" spans="1:15" s="17" customFormat="1" ht="15" thickBot="1" x14ac:dyDescent="0.35">
      <c r="A58" s="24"/>
      <c r="B58" s="19" t="s">
        <v>33</v>
      </c>
      <c r="C58" s="19"/>
      <c r="D58" s="70"/>
      <c r="E58" s="70"/>
      <c r="F58" s="70"/>
      <c r="G58" s="72"/>
      <c r="H58" s="70"/>
      <c r="I58" s="70"/>
      <c r="J58" s="70"/>
      <c r="K58" s="70"/>
      <c r="L58" s="70"/>
      <c r="M58" s="70"/>
      <c r="N58" s="70"/>
      <c r="O58" s="70"/>
    </row>
    <row r="59" spans="1:15" s="3" customFormat="1" ht="15" thickBot="1" x14ac:dyDescent="0.35">
      <c r="A59" s="28"/>
      <c r="B59" s="29" t="s">
        <v>148</v>
      </c>
      <c r="C59" s="145" t="s">
        <v>193</v>
      </c>
      <c r="D59" s="96">
        <v>1.5</v>
      </c>
      <c r="E59" s="96">
        <v>0.6</v>
      </c>
      <c r="F59" s="96">
        <v>10.3</v>
      </c>
      <c r="G59" s="96">
        <v>52</v>
      </c>
      <c r="H59" s="2"/>
      <c r="I59" s="2"/>
      <c r="J59" s="2"/>
      <c r="K59" s="2"/>
      <c r="L59" s="2"/>
      <c r="M59" s="2"/>
      <c r="N59" s="2"/>
      <c r="O59" s="30"/>
    </row>
    <row r="60" spans="1:15" s="3" customFormat="1" ht="29.4" thickBot="1" x14ac:dyDescent="0.35">
      <c r="A60" s="28" t="s">
        <v>84</v>
      </c>
      <c r="B60" s="29" t="s">
        <v>172</v>
      </c>
      <c r="C60" s="149" t="s">
        <v>270</v>
      </c>
      <c r="D60" s="2">
        <v>16.059999999999999</v>
      </c>
      <c r="E60" s="2">
        <v>22.69</v>
      </c>
      <c r="F60" s="2">
        <v>22.8</v>
      </c>
      <c r="G60" s="2">
        <v>362</v>
      </c>
      <c r="H60" s="2">
        <v>7.0000000000000007E-2</v>
      </c>
      <c r="I60" s="2">
        <v>0.54</v>
      </c>
      <c r="J60" s="2">
        <v>0.18</v>
      </c>
      <c r="K60" s="2"/>
      <c r="L60" s="2">
        <v>148.44999999999999</v>
      </c>
      <c r="M60" s="2">
        <v>218.01</v>
      </c>
      <c r="N60" s="2">
        <v>24.82</v>
      </c>
      <c r="O60" s="30">
        <v>0.74</v>
      </c>
    </row>
    <row r="61" spans="1:15" s="3" customFormat="1" x14ac:dyDescent="0.3">
      <c r="A61" s="4"/>
      <c r="B61" s="5" t="s">
        <v>138</v>
      </c>
      <c r="C61" s="4">
        <v>9.4E-2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s="3" customFormat="1" x14ac:dyDescent="0.3">
      <c r="A62" s="8"/>
      <c r="B62" s="9" t="s">
        <v>121</v>
      </c>
      <c r="C62" s="8">
        <v>3.0000000000000001E-3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3" customFormat="1" x14ac:dyDescent="0.3">
      <c r="A63" s="8"/>
      <c r="B63" s="9" t="s">
        <v>165</v>
      </c>
      <c r="C63" s="8">
        <v>6.0000000000000001E-3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3" customFormat="1" x14ac:dyDescent="0.3">
      <c r="A64" s="8"/>
      <c r="B64" s="9" t="s">
        <v>146</v>
      </c>
      <c r="C64" s="8">
        <v>5.6599999999999998E-2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3" customFormat="1" x14ac:dyDescent="0.3">
      <c r="A65" s="8"/>
      <c r="B65" s="9" t="s">
        <v>122</v>
      </c>
      <c r="C65" s="8">
        <v>6.0000000000000001E-3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3" customFormat="1" x14ac:dyDescent="0.3">
      <c r="A66" s="8"/>
      <c r="B66" s="9" t="s">
        <v>128</v>
      </c>
      <c r="C66" s="8">
        <v>3.0000000000000001E-3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3" customFormat="1" x14ac:dyDescent="0.3">
      <c r="A67" s="8"/>
      <c r="B67" s="9" t="s">
        <v>164</v>
      </c>
      <c r="C67" s="8">
        <v>0.02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3" customFormat="1" x14ac:dyDescent="0.3">
      <c r="A68" s="8"/>
      <c r="B68" s="9" t="s">
        <v>139</v>
      </c>
      <c r="C68" s="8">
        <v>3.0000000000000001E-3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3" customFormat="1" ht="28.8" x14ac:dyDescent="0.3">
      <c r="A69" s="8"/>
      <c r="B69" s="9" t="s">
        <v>197</v>
      </c>
      <c r="C69" s="8">
        <v>5.0000000000000001E-4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s="3" customFormat="1" x14ac:dyDescent="0.3">
      <c r="A70" s="8"/>
      <c r="B70" s="9" t="s">
        <v>124</v>
      </c>
      <c r="C70" s="8">
        <v>3.0000000000000001E-3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s="3" customFormat="1" ht="15" thickBot="1" x14ac:dyDescent="0.35">
      <c r="A71" s="11"/>
      <c r="B71" s="12" t="s">
        <v>153</v>
      </c>
      <c r="C71" s="11">
        <v>1.0000000000000001E-5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s="3" customFormat="1" ht="29.4" thickBot="1" x14ac:dyDescent="0.35">
      <c r="A72" s="28" t="s">
        <v>85</v>
      </c>
      <c r="B72" s="29" t="s">
        <v>36</v>
      </c>
      <c r="C72" s="2">
        <v>200</v>
      </c>
      <c r="D72" s="2">
        <v>0.26</v>
      </c>
      <c r="E72" s="2">
        <v>0.06</v>
      </c>
      <c r="F72" s="2">
        <v>15.52</v>
      </c>
      <c r="G72" s="2">
        <v>59</v>
      </c>
      <c r="H72" s="2">
        <v>0</v>
      </c>
      <c r="I72" s="2">
        <v>2.9</v>
      </c>
      <c r="J72" s="2">
        <v>0</v>
      </c>
      <c r="K72" s="2"/>
      <c r="L72" s="2">
        <v>8.0500000000000007</v>
      </c>
      <c r="M72" s="2">
        <v>9.7799999999999994</v>
      </c>
      <c r="N72" s="2">
        <v>5.24</v>
      </c>
      <c r="O72" s="30">
        <v>0.9</v>
      </c>
    </row>
    <row r="73" spans="1:15" s="3" customFormat="1" x14ac:dyDescent="0.3">
      <c r="A73" s="4"/>
      <c r="B73" s="5" t="s">
        <v>152</v>
      </c>
      <c r="C73" s="6">
        <v>1E-3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s="3" customFormat="1" x14ac:dyDescent="0.3">
      <c r="A74" s="8"/>
      <c r="B74" s="9" t="s">
        <v>122</v>
      </c>
      <c r="C74" s="10">
        <v>1.4999999999999999E-2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3" customFormat="1" x14ac:dyDescent="0.3">
      <c r="A75" s="8"/>
      <c r="B75" s="9" t="s">
        <v>130</v>
      </c>
      <c r="C75" s="10">
        <v>8.0000000000000002E-3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3" customFormat="1" ht="15" thickBot="1" x14ac:dyDescent="0.35">
      <c r="A76" s="23"/>
      <c r="B76" s="21" t="s">
        <v>34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s="3" customFormat="1" ht="29.4" thickBot="1" x14ac:dyDescent="0.35">
      <c r="A77" s="28" t="s">
        <v>196</v>
      </c>
      <c r="B77" s="29" t="s">
        <v>195</v>
      </c>
      <c r="C77" s="2">
        <v>50</v>
      </c>
      <c r="D77" s="2">
        <v>0.28999999999999998</v>
      </c>
      <c r="E77" s="2">
        <v>2.54</v>
      </c>
      <c r="F77" s="2">
        <v>1.89</v>
      </c>
      <c r="G77" s="2">
        <v>31</v>
      </c>
      <c r="H77" s="2">
        <v>0.01</v>
      </c>
      <c r="I77" s="2">
        <v>2.4700000000000002</v>
      </c>
      <c r="J77" s="2">
        <v>0</v>
      </c>
      <c r="K77" s="2"/>
      <c r="L77" s="2">
        <v>5.25</v>
      </c>
      <c r="M77" s="2">
        <v>9.82</v>
      </c>
      <c r="N77" s="2">
        <v>3.66</v>
      </c>
      <c r="O77" s="30">
        <v>0.17</v>
      </c>
    </row>
    <row r="78" spans="1:15" s="3" customFormat="1" x14ac:dyDescent="0.3">
      <c r="A78" s="7"/>
      <c r="B78" s="5" t="s">
        <v>146</v>
      </c>
      <c r="C78" s="6">
        <v>0.37730000000000002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s="3" customFormat="1" x14ac:dyDescent="0.3">
      <c r="A79" s="46"/>
      <c r="B79" s="9" t="s">
        <v>131</v>
      </c>
      <c r="C79" s="10">
        <v>0.01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s="3" customFormat="1" x14ac:dyDescent="0.3">
      <c r="A80" s="46"/>
      <c r="B80" s="9" t="s">
        <v>160</v>
      </c>
      <c r="C80" s="10">
        <v>1.3599999999999999E-2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s="3" customFormat="1" x14ac:dyDescent="0.3">
      <c r="A81" s="46"/>
      <c r="B81" s="9" t="s">
        <v>133</v>
      </c>
      <c r="C81" s="10">
        <v>7.0000000000000001E-3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3" customFormat="1" x14ac:dyDescent="0.3">
      <c r="A82" s="46"/>
      <c r="B82" s="9" t="s">
        <v>134</v>
      </c>
      <c r="C82" s="10">
        <v>2.5000000000000001E-3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3" customFormat="1" ht="29.4" thickBot="1" x14ac:dyDescent="0.35">
      <c r="A83" s="14"/>
      <c r="B83" s="12" t="s">
        <v>197</v>
      </c>
      <c r="C83" s="13">
        <v>2.0000000000000001E-4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s="3" customFormat="1" ht="43.8" thickBot="1" x14ac:dyDescent="0.35">
      <c r="A84" s="28" t="s">
        <v>87</v>
      </c>
      <c r="B84" s="29" t="s">
        <v>37</v>
      </c>
      <c r="C84" s="2" t="s">
        <v>282</v>
      </c>
      <c r="D84" s="2">
        <v>1.63</v>
      </c>
      <c r="E84" s="2">
        <v>6.55</v>
      </c>
      <c r="F84" s="2">
        <v>7.49</v>
      </c>
      <c r="G84" s="2">
        <v>96</v>
      </c>
      <c r="H84" s="2">
        <v>0.05</v>
      </c>
      <c r="I84" s="2">
        <v>24.16</v>
      </c>
      <c r="J84" s="2">
        <v>0.94</v>
      </c>
      <c r="K84" s="2"/>
      <c r="L84" s="2">
        <v>41.87</v>
      </c>
      <c r="M84" s="2">
        <v>42.38</v>
      </c>
      <c r="N84" s="2">
        <v>17.75</v>
      </c>
      <c r="O84" s="30">
        <v>0.66</v>
      </c>
    </row>
    <row r="85" spans="1:15" s="3" customFormat="1" x14ac:dyDescent="0.3">
      <c r="A85" s="4"/>
      <c r="B85" s="5" t="s">
        <v>141</v>
      </c>
      <c r="C85" s="6">
        <v>0.05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s="3" customFormat="1" x14ac:dyDescent="0.3">
      <c r="A86" s="4"/>
      <c r="B86" s="5" t="s">
        <v>131</v>
      </c>
      <c r="C86" s="6">
        <v>3.2000000000000001E-2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s="3" customFormat="1" x14ac:dyDescent="0.3">
      <c r="A87" s="4"/>
      <c r="B87" s="5" t="s">
        <v>132</v>
      </c>
      <c r="C87" s="6">
        <v>1.2500000000000001E-2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s="3" customFormat="1" x14ac:dyDescent="0.3">
      <c r="A88" s="4"/>
      <c r="B88" s="5" t="s">
        <v>133</v>
      </c>
      <c r="C88" s="6">
        <v>9.4999999999999998E-3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s="3" customFormat="1" x14ac:dyDescent="0.3">
      <c r="A89" s="4"/>
      <c r="B89" s="5" t="s">
        <v>134</v>
      </c>
      <c r="C89" s="6">
        <v>4.0000000000000001E-3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s="3" customFormat="1" ht="28.8" x14ac:dyDescent="0.3">
      <c r="A90" s="4"/>
      <c r="B90" s="5" t="s">
        <v>197</v>
      </c>
      <c r="C90" s="6">
        <v>2E-3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s="3" customFormat="1" x14ac:dyDescent="0.3">
      <c r="A91" s="4"/>
      <c r="B91" s="5" t="s">
        <v>121</v>
      </c>
      <c r="C91" s="6">
        <v>8.0000000000000002E-3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s="3" customFormat="1" x14ac:dyDescent="0.3">
      <c r="A92" s="8"/>
      <c r="B92" s="9" t="s">
        <v>170</v>
      </c>
      <c r="C92" s="10">
        <v>2.0000000000000001E-4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s="3" customFormat="1" ht="15" thickBot="1" x14ac:dyDescent="0.35">
      <c r="A93" s="20"/>
      <c r="B93" s="47" t="s">
        <v>120</v>
      </c>
      <c r="C93" s="22">
        <v>1E-4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3" customFormat="1" ht="29.4" thickBot="1" x14ac:dyDescent="0.35">
      <c r="A94" s="28" t="s">
        <v>112</v>
      </c>
      <c r="B94" s="29" t="s">
        <v>75</v>
      </c>
      <c r="C94" s="2">
        <v>150</v>
      </c>
      <c r="D94" s="2">
        <v>3.81</v>
      </c>
      <c r="E94" s="2">
        <v>6.11</v>
      </c>
      <c r="F94" s="2">
        <v>38.61</v>
      </c>
      <c r="G94" s="2">
        <v>228</v>
      </c>
      <c r="H94" s="2">
        <v>0.04</v>
      </c>
      <c r="I94" s="2">
        <v>0</v>
      </c>
      <c r="J94" s="2">
        <v>7.0000000000000007E-2</v>
      </c>
      <c r="K94" s="2"/>
      <c r="L94" s="2">
        <v>16.170000000000002</v>
      </c>
      <c r="M94" s="2">
        <v>84.53</v>
      </c>
      <c r="N94" s="2">
        <v>27.69</v>
      </c>
      <c r="O94" s="30">
        <v>0.64</v>
      </c>
    </row>
    <row r="95" spans="1:15" s="3" customFormat="1" x14ac:dyDescent="0.3">
      <c r="A95" s="4"/>
      <c r="B95" s="5" t="s">
        <v>129</v>
      </c>
      <c r="C95" s="6">
        <v>5.3999999999999999E-2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s="3" customFormat="1" x14ac:dyDescent="0.3">
      <c r="A96" s="4"/>
      <c r="B96" s="5" t="s">
        <v>134</v>
      </c>
      <c r="C96" s="6">
        <v>6.7000000000000002E-3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s="3" customFormat="1" ht="29.4" thickBot="1" x14ac:dyDescent="0.35">
      <c r="A97" s="20"/>
      <c r="B97" s="47" t="s">
        <v>197</v>
      </c>
      <c r="C97" s="22">
        <v>3.0000000000000001E-3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s="3" customFormat="1" ht="44.4" customHeight="1" thickBot="1" x14ac:dyDescent="0.35">
      <c r="A98" s="28" t="s">
        <v>274</v>
      </c>
      <c r="B98" s="29" t="s">
        <v>283</v>
      </c>
      <c r="C98" s="2">
        <v>50</v>
      </c>
      <c r="D98" s="2">
        <v>12.1</v>
      </c>
      <c r="E98" s="2">
        <v>18.5</v>
      </c>
      <c r="F98" s="2">
        <v>11.8</v>
      </c>
      <c r="G98" s="2">
        <v>262</v>
      </c>
      <c r="H98" s="2"/>
      <c r="I98" s="2"/>
      <c r="J98" s="2"/>
      <c r="K98" s="2"/>
      <c r="L98" s="2">
        <v>29.8</v>
      </c>
      <c r="M98" s="2">
        <v>124.09</v>
      </c>
      <c r="N98" s="2">
        <v>17.579999999999998</v>
      </c>
      <c r="O98" s="30">
        <v>1.79</v>
      </c>
    </row>
    <row r="99" spans="1:15" s="3" customFormat="1" ht="29.4" thickBot="1" x14ac:dyDescent="0.35">
      <c r="A99" s="4"/>
      <c r="B99" s="29" t="s">
        <v>283</v>
      </c>
      <c r="C99" s="6">
        <v>6.2E-2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s="3" customFormat="1" ht="15" thickBot="1" x14ac:dyDescent="0.35">
      <c r="A100" s="8"/>
      <c r="B100" s="9" t="s">
        <v>134</v>
      </c>
      <c r="C100" s="10">
        <v>3.3E-3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3" customFormat="1" ht="29.4" thickBot="1" x14ac:dyDescent="0.35">
      <c r="A101" s="150" t="s">
        <v>246</v>
      </c>
      <c r="B101" s="151" t="s">
        <v>74</v>
      </c>
      <c r="C101" s="2">
        <v>30</v>
      </c>
      <c r="D101" s="2">
        <v>0.24</v>
      </c>
      <c r="E101" s="2">
        <v>1.52</v>
      </c>
      <c r="F101" s="2">
        <v>1.91</v>
      </c>
      <c r="G101" s="2">
        <v>22</v>
      </c>
      <c r="H101" s="2">
        <v>0</v>
      </c>
      <c r="I101" s="2">
        <v>0.81</v>
      </c>
      <c r="J101" s="2">
        <v>0.04</v>
      </c>
      <c r="K101" s="2"/>
      <c r="L101" s="2">
        <v>1.19</v>
      </c>
      <c r="M101" s="2">
        <v>2.57</v>
      </c>
      <c r="N101" s="2">
        <v>1.17</v>
      </c>
      <c r="O101" s="30">
        <v>0.06</v>
      </c>
    </row>
    <row r="102" spans="1:15" s="3" customFormat="1" x14ac:dyDescent="0.3">
      <c r="A102" s="7"/>
      <c r="B102" s="7" t="s">
        <v>125</v>
      </c>
      <c r="C102" s="6">
        <v>1.5E-3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s="3" customFormat="1" x14ac:dyDescent="0.3">
      <c r="A103" s="46"/>
      <c r="B103" s="46" t="s">
        <v>134</v>
      </c>
      <c r="C103" s="10">
        <v>1.5E-3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s="3" customFormat="1" x14ac:dyDescent="0.3">
      <c r="A104" s="46"/>
      <c r="B104" s="46" t="s">
        <v>119</v>
      </c>
      <c r="C104" s="10">
        <v>1.8E-3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s="3" customFormat="1" x14ac:dyDescent="0.3">
      <c r="A105" s="46"/>
      <c r="B105" s="46" t="s">
        <v>122</v>
      </c>
      <c r="C105" s="10">
        <v>5.0000000000000001E-4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3" customFormat="1" ht="29.4" thickBot="1" x14ac:dyDescent="0.35">
      <c r="A106" s="46"/>
      <c r="B106" s="9" t="s">
        <v>197</v>
      </c>
      <c r="C106" s="10">
        <v>1E-4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3" customFormat="1" ht="29.4" thickBot="1" x14ac:dyDescent="0.35">
      <c r="A107" s="28" t="s">
        <v>88</v>
      </c>
      <c r="B107" s="29" t="s">
        <v>41</v>
      </c>
      <c r="C107" s="2">
        <v>200</v>
      </c>
      <c r="D107" s="2">
        <v>0</v>
      </c>
      <c r="E107" s="2">
        <v>0</v>
      </c>
      <c r="F107" s="2">
        <v>19.96</v>
      </c>
      <c r="G107" s="2">
        <v>76</v>
      </c>
      <c r="H107" s="2">
        <v>0</v>
      </c>
      <c r="I107" s="2">
        <v>0</v>
      </c>
      <c r="J107" s="2">
        <v>0</v>
      </c>
      <c r="K107" s="2"/>
      <c r="L107" s="2">
        <v>0.4</v>
      </c>
      <c r="M107" s="2">
        <v>0</v>
      </c>
      <c r="N107" s="2">
        <v>0</v>
      </c>
      <c r="O107" s="30">
        <v>0.06</v>
      </c>
    </row>
    <row r="108" spans="1:15" s="3" customFormat="1" x14ac:dyDescent="0.3">
      <c r="A108" s="4"/>
      <c r="B108" s="5" t="s">
        <v>122</v>
      </c>
      <c r="C108" s="6">
        <v>0.02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s="3" customFormat="1" ht="15" thickBot="1" x14ac:dyDescent="0.35">
      <c r="A109" s="11"/>
      <c r="B109" s="12" t="s">
        <v>145</v>
      </c>
      <c r="C109" s="13">
        <v>2.1000000000000001E-2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s="3" customFormat="1" ht="29.4" thickBot="1" x14ac:dyDescent="0.35">
      <c r="A110" s="28" t="s">
        <v>194</v>
      </c>
      <c r="B110" s="29" t="s">
        <v>25</v>
      </c>
      <c r="C110" s="2">
        <v>20</v>
      </c>
      <c r="D110" s="2">
        <v>1.52</v>
      </c>
      <c r="E110" s="2">
        <v>0.16</v>
      </c>
      <c r="F110" s="2">
        <v>10.02</v>
      </c>
      <c r="G110" s="2">
        <v>48</v>
      </c>
      <c r="H110" s="2">
        <v>0</v>
      </c>
      <c r="I110" s="2">
        <v>0</v>
      </c>
      <c r="J110" s="2">
        <v>0</v>
      </c>
      <c r="K110" s="2"/>
      <c r="L110" s="2">
        <v>4</v>
      </c>
      <c r="M110" s="2">
        <v>13</v>
      </c>
      <c r="N110" s="2">
        <v>2.8</v>
      </c>
      <c r="O110" s="30">
        <v>0.22</v>
      </c>
    </row>
    <row r="111" spans="1:15" s="3" customFormat="1" ht="29.4" thickBot="1" x14ac:dyDescent="0.35">
      <c r="A111" s="28" t="s">
        <v>194</v>
      </c>
      <c r="B111" s="29" t="s">
        <v>31</v>
      </c>
      <c r="C111" s="2">
        <v>20</v>
      </c>
      <c r="D111" s="2">
        <v>1.32</v>
      </c>
      <c r="E111" s="2">
        <v>0.24</v>
      </c>
      <c r="F111" s="2">
        <v>6.84</v>
      </c>
      <c r="G111" s="2">
        <v>36</v>
      </c>
      <c r="H111" s="2">
        <v>0.04</v>
      </c>
      <c r="I111" s="2">
        <v>0</v>
      </c>
      <c r="J111" s="2">
        <v>0</v>
      </c>
      <c r="K111" s="2"/>
      <c r="L111" s="2">
        <v>7</v>
      </c>
      <c r="M111" s="2">
        <v>31.6</v>
      </c>
      <c r="N111" s="2">
        <v>9.4</v>
      </c>
      <c r="O111" s="30">
        <v>0.78</v>
      </c>
    </row>
    <row r="112" spans="1:15" s="3" customFormat="1" x14ac:dyDescent="0.3">
      <c r="A112" s="7"/>
      <c r="B112" s="25" t="s">
        <v>115</v>
      </c>
      <c r="C112" s="6"/>
      <c r="D112" s="71">
        <f t="shared" ref="D112:J112" si="1">SUM(D59:D111)</f>
        <v>38.730000000000004</v>
      </c>
      <c r="E112" s="71">
        <f t="shared" si="1"/>
        <v>58.97</v>
      </c>
      <c r="F112" s="71">
        <f t="shared" si="1"/>
        <v>147.14000000000001</v>
      </c>
      <c r="G112" s="71">
        <f t="shared" si="1"/>
        <v>1272</v>
      </c>
      <c r="H112" s="71">
        <f t="shared" si="1"/>
        <v>0.21000000000000002</v>
      </c>
      <c r="I112" s="71">
        <f t="shared" si="1"/>
        <v>30.88</v>
      </c>
      <c r="J112" s="71">
        <f t="shared" si="1"/>
        <v>1.23</v>
      </c>
      <c r="K112" s="71"/>
      <c r="L112" s="71">
        <f>SUM(L59:L111)</f>
        <v>262.18000000000006</v>
      </c>
      <c r="M112" s="71">
        <f>SUM(M59:M111)</f>
        <v>535.78</v>
      </c>
      <c r="N112" s="71">
        <f>SUM(N59:N111)</f>
        <v>110.11</v>
      </c>
      <c r="O112" s="71">
        <f>SUM(O59:O111)</f>
        <v>6.02</v>
      </c>
    </row>
    <row r="113" spans="1:15" s="3" customFormat="1" x14ac:dyDescent="0.3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3" customFormat="1" x14ac:dyDescent="0.3">
      <c r="A114" s="15" t="s">
        <v>42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3" customFormat="1" x14ac:dyDescent="0.3">
      <c r="A115" s="15" t="s">
        <v>3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s="3" customFormat="1" x14ac:dyDescent="0.3">
      <c r="A116" s="57" t="s">
        <v>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3" customFormat="1" hidden="1" x14ac:dyDescent="0.3">
      <c r="A117" s="15" t="s">
        <v>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s="17" customFormat="1" ht="40.200000000000003" customHeight="1" x14ac:dyDescent="0.3">
      <c r="A118" s="177" t="s">
        <v>6</v>
      </c>
      <c r="B118" s="179" t="s">
        <v>7</v>
      </c>
      <c r="C118" s="179" t="s">
        <v>26</v>
      </c>
      <c r="D118" s="181" t="s">
        <v>19</v>
      </c>
      <c r="E118" s="181"/>
      <c r="F118" s="181"/>
      <c r="G118" s="181" t="s">
        <v>20</v>
      </c>
      <c r="H118" s="174" t="s">
        <v>21</v>
      </c>
      <c r="I118" s="175"/>
      <c r="J118" s="175"/>
      <c r="K118" s="176"/>
      <c r="L118" s="174" t="s">
        <v>22</v>
      </c>
      <c r="M118" s="175"/>
      <c r="N118" s="175"/>
      <c r="O118" s="176"/>
    </row>
    <row r="119" spans="1:15" s="17" customFormat="1" x14ac:dyDescent="0.3">
      <c r="A119" s="178"/>
      <c r="B119" s="180"/>
      <c r="C119" s="180"/>
      <c r="D119" s="18" t="s">
        <v>8</v>
      </c>
      <c r="E119" s="18" t="s">
        <v>9</v>
      </c>
      <c r="F119" s="18" t="s">
        <v>10</v>
      </c>
      <c r="G119" s="181"/>
      <c r="H119" s="18" t="s">
        <v>11</v>
      </c>
      <c r="I119" s="18" t="s">
        <v>12</v>
      </c>
      <c r="J119" s="18" t="s">
        <v>14</v>
      </c>
      <c r="K119" s="18" t="s">
        <v>13</v>
      </c>
      <c r="L119" s="18" t="s">
        <v>15</v>
      </c>
      <c r="M119" s="18" t="s">
        <v>18</v>
      </c>
      <c r="N119" s="18" t="s">
        <v>16</v>
      </c>
      <c r="O119" s="18" t="s">
        <v>17</v>
      </c>
    </row>
    <row r="120" spans="1:15" s="17" customFormat="1" ht="15" thickBot="1" x14ac:dyDescent="0.35">
      <c r="A120" s="24"/>
      <c r="B120" s="19" t="s">
        <v>33</v>
      </c>
      <c r="C120" s="19"/>
      <c r="D120" s="70"/>
      <c r="E120" s="70"/>
      <c r="F120" s="70"/>
      <c r="G120" s="72"/>
      <c r="H120" s="70"/>
      <c r="I120" s="70"/>
      <c r="J120" s="70"/>
      <c r="K120" s="70"/>
      <c r="L120" s="70"/>
      <c r="M120" s="70"/>
      <c r="N120" s="70"/>
      <c r="O120" s="70"/>
    </row>
    <row r="121" spans="1:15" s="3" customFormat="1" ht="29.4" thickBot="1" x14ac:dyDescent="0.35">
      <c r="A121" s="28" t="s">
        <v>89</v>
      </c>
      <c r="B121" s="29" t="s">
        <v>43</v>
      </c>
      <c r="C121" s="145" t="s">
        <v>186</v>
      </c>
      <c r="D121" s="2">
        <v>0.02</v>
      </c>
      <c r="E121" s="2">
        <v>4.12</v>
      </c>
      <c r="F121" s="2">
        <v>0.04</v>
      </c>
      <c r="G121" s="2">
        <v>37</v>
      </c>
      <c r="H121" s="2">
        <v>0</v>
      </c>
      <c r="I121" s="2">
        <v>0</v>
      </c>
      <c r="J121" s="2">
        <v>0.05</v>
      </c>
      <c r="K121" s="2"/>
      <c r="L121" s="2">
        <v>0.6</v>
      </c>
      <c r="M121" s="2">
        <v>0.95</v>
      </c>
      <c r="N121" s="2">
        <v>0.02</v>
      </c>
      <c r="O121" s="30">
        <v>0.01</v>
      </c>
    </row>
    <row r="122" spans="1:15" s="3" customFormat="1" x14ac:dyDescent="0.3">
      <c r="A122" s="4"/>
      <c r="B122" s="5" t="s">
        <v>148</v>
      </c>
      <c r="C122" s="146" t="s">
        <v>187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3" customFormat="1" ht="15" thickBot="1" x14ac:dyDescent="0.35">
      <c r="A123" s="11"/>
      <c r="B123" s="12" t="s">
        <v>124</v>
      </c>
      <c r="C123" s="148" t="s">
        <v>155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s="3" customFormat="1" ht="29.4" thickBot="1" x14ac:dyDescent="0.35">
      <c r="A124" s="28" t="s">
        <v>104</v>
      </c>
      <c r="B124" s="29" t="s">
        <v>68</v>
      </c>
      <c r="C124" s="149" t="s">
        <v>284</v>
      </c>
      <c r="D124" s="2">
        <v>10.78</v>
      </c>
      <c r="E124" s="2">
        <v>18.149999999999999</v>
      </c>
      <c r="F124" s="2">
        <v>2.42</v>
      </c>
      <c r="G124" s="2">
        <v>215</v>
      </c>
      <c r="H124" s="2">
        <v>0.04</v>
      </c>
      <c r="I124" s="2">
        <v>1.49</v>
      </c>
      <c r="J124" s="2">
        <v>0.27</v>
      </c>
      <c r="K124" s="2"/>
      <c r="L124" s="2">
        <v>52.84</v>
      </c>
      <c r="M124" s="2">
        <v>142.99</v>
      </c>
      <c r="N124" s="2">
        <v>10.01</v>
      </c>
      <c r="O124" s="30">
        <v>2.15</v>
      </c>
    </row>
    <row r="125" spans="1:15" s="3" customFormat="1" x14ac:dyDescent="0.3">
      <c r="A125" s="4"/>
      <c r="B125" s="5" t="s">
        <v>146</v>
      </c>
      <c r="C125" s="4">
        <v>1.694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s="3" customFormat="1" x14ac:dyDescent="0.3">
      <c r="A126" s="8"/>
      <c r="B126" s="9" t="s">
        <v>128</v>
      </c>
      <c r="C126" s="8">
        <v>4.8999999999999998E-3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s="3" customFormat="1" x14ac:dyDescent="0.3">
      <c r="A127" s="8"/>
      <c r="B127" s="9" t="s">
        <v>134</v>
      </c>
      <c r="C127" s="8">
        <v>4.1999999999999997E-3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s="3" customFormat="1" ht="28.8" x14ac:dyDescent="0.3">
      <c r="A128" s="8"/>
      <c r="B128" s="9" t="s">
        <v>197</v>
      </c>
      <c r="C128" s="8">
        <v>3.0000000000000001E-3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s="3" customFormat="1" ht="15" thickBot="1" x14ac:dyDescent="0.35">
      <c r="A129" s="11"/>
      <c r="B129" s="12" t="s">
        <v>124</v>
      </c>
      <c r="C129" s="11">
        <v>5.0000000000000001E-3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s="3" customFormat="1" ht="29.4" thickBot="1" x14ac:dyDescent="0.35">
      <c r="A130" s="28" t="s">
        <v>90</v>
      </c>
      <c r="B130" s="29" t="s">
        <v>44</v>
      </c>
      <c r="C130" s="149">
        <v>200</v>
      </c>
      <c r="D130" s="2">
        <v>2.42</v>
      </c>
      <c r="E130" s="2">
        <v>2.58</v>
      </c>
      <c r="F130" s="2">
        <v>25.86</v>
      </c>
      <c r="G130" s="2">
        <v>130</v>
      </c>
      <c r="H130" s="2">
        <v>0</v>
      </c>
      <c r="I130" s="2">
        <v>0</v>
      </c>
      <c r="J130" s="2">
        <v>0</v>
      </c>
      <c r="K130" s="2"/>
      <c r="L130" s="2">
        <v>0.2</v>
      </c>
      <c r="M130" s="2">
        <v>0</v>
      </c>
      <c r="N130" s="2">
        <v>0</v>
      </c>
      <c r="O130" s="30">
        <v>0.03</v>
      </c>
    </row>
    <row r="131" spans="1:15" s="3" customFormat="1" x14ac:dyDescent="0.3">
      <c r="A131" s="4"/>
      <c r="B131" s="5" t="s">
        <v>156</v>
      </c>
      <c r="C131" s="4">
        <v>2E-3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s="3" customFormat="1" x14ac:dyDescent="0.3">
      <c r="A132" s="8"/>
      <c r="B132" s="9" t="s">
        <v>157</v>
      </c>
      <c r="C132" s="8">
        <v>2.8000000000000001E-2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s="3" customFormat="1" x14ac:dyDescent="0.3">
      <c r="A133" s="8"/>
      <c r="B133" s="9" t="s">
        <v>122</v>
      </c>
      <c r="C133" s="8">
        <v>0.01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3" customFormat="1" ht="15" thickBot="1" x14ac:dyDescent="0.35">
      <c r="A134" s="23"/>
      <c r="B134" s="21" t="s">
        <v>34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s="3" customFormat="1" ht="43.8" thickBot="1" x14ac:dyDescent="0.35">
      <c r="A135" s="28" t="s">
        <v>105</v>
      </c>
      <c r="B135" s="29" t="s">
        <v>69</v>
      </c>
      <c r="C135" s="2">
        <v>50</v>
      </c>
      <c r="D135" s="2">
        <v>0.68</v>
      </c>
      <c r="E135" s="2">
        <v>5.08</v>
      </c>
      <c r="F135" s="2">
        <v>4.47</v>
      </c>
      <c r="G135" s="2">
        <v>67</v>
      </c>
      <c r="H135" s="2">
        <v>0.03</v>
      </c>
      <c r="I135" s="2">
        <v>5.24</v>
      </c>
      <c r="J135" s="2">
        <v>0.76</v>
      </c>
      <c r="K135" s="2"/>
      <c r="L135" s="2">
        <v>14.45</v>
      </c>
      <c r="M135" s="2">
        <v>22.52</v>
      </c>
      <c r="N135" s="2">
        <v>10.63</v>
      </c>
      <c r="O135" s="30">
        <v>0.41</v>
      </c>
    </row>
    <row r="136" spans="1:15" s="3" customFormat="1" x14ac:dyDescent="0.3">
      <c r="A136" s="4"/>
      <c r="B136" s="5" t="s">
        <v>131</v>
      </c>
      <c r="C136" s="6">
        <v>0.02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s="3" customFormat="1" x14ac:dyDescent="0.3">
      <c r="A137" s="8"/>
      <c r="B137" s="9" t="s">
        <v>117</v>
      </c>
      <c r="C137" s="10">
        <v>1.18E-2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s="3" customFormat="1" x14ac:dyDescent="0.3">
      <c r="A138" s="8"/>
      <c r="B138" s="9" t="s">
        <v>132</v>
      </c>
      <c r="C138" s="10">
        <v>1.06E-2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3" customFormat="1" x14ac:dyDescent="0.3">
      <c r="A139" s="8"/>
      <c r="B139" s="9" t="s">
        <v>160</v>
      </c>
      <c r="C139" s="10">
        <v>1.3599999999999999E-2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3" customFormat="1" x14ac:dyDescent="0.3">
      <c r="A140" s="11"/>
      <c r="B140" s="12" t="s">
        <v>133</v>
      </c>
      <c r="C140" s="13">
        <v>5.8999999999999999E-3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s="3" customFormat="1" x14ac:dyDescent="0.3">
      <c r="A141" s="11"/>
      <c r="B141" s="12" t="s">
        <v>134</v>
      </c>
      <c r="C141" s="13">
        <v>5.0000000000000001E-3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s="3" customFormat="1" ht="15" thickBot="1" x14ac:dyDescent="0.35">
      <c r="A142" s="11"/>
      <c r="B142" s="12" t="s">
        <v>126</v>
      </c>
      <c r="C142" s="13">
        <v>5.0000000000000001E-4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s="3" customFormat="1" ht="15" thickBot="1" x14ac:dyDescent="0.35">
      <c r="A143" s="48" t="s">
        <v>86</v>
      </c>
      <c r="B143" s="29" t="s">
        <v>46</v>
      </c>
      <c r="C143" s="2">
        <v>200</v>
      </c>
      <c r="D143" s="2">
        <v>3.28</v>
      </c>
      <c r="E143" s="2">
        <v>4.26</v>
      </c>
      <c r="F143" s="2">
        <v>16.850000000000001</v>
      </c>
      <c r="G143" s="2">
        <v>121</v>
      </c>
      <c r="H143" s="2">
        <v>0.09</v>
      </c>
      <c r="I143" s="2">
        <v>13.48</v>
      </c>
      <c r="J143" s="2">
        <v>0.82</v>
      </c>
      <c r="K143" s="2"/>
      <c r="L143" s="2">
        <v>24.05</v>
      </c>
      <c r="M143" s="2">
        <v>67.7</v>
      </c>
      <c r="N143" s="2">
        <v>20.94</v>
      </c>
      <c r="O143" s="30">
        <v>1.06</v>
      </c>
    </row>
    <row r="144" spans="1:15" s="3" customFormat="1" x14ac:dyDescent="0.3">
      <c r="A144" s="49"/>
      <c r="B144" s="32" t="s">
        <v>136</v>
      </c>
      <c r="C144" s="33">
        <v>8.0000000000000002E-3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4"/>
    </row>
    <row r="145" spans="1:15" s="3" customFormat="1" x14ac:dyDescent="0.3">
      <c r="A145" s="50"/>
      <c r="B145" s="9" t="s">
        <v>131</v>
      </c>
      <c r="C145" s="10">
        <v>0.08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36"/>
    </row>
    <row r="146" spans="1:15" s="3" customFormat="1" x14ac:dyDescent="0.3">
      <c r="A146" s="50"/>
      <c r="B146" s="9" t="s">
        <v>132</v>
      </c>
      <c r="C146" s="10">
        <v>1.0999999999999999E-2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36"/>
    </row>
    <row r="147" spans="1:15" s="3" customFormat="1" x14ac:dyDescent="0.3">
      <c r="A147" s="50"/>
      <c r="B147" s="9" t="s">
        <v>133</v>
      </c>
      <c r="C147" s="10">
        <v>1.04E-2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36"/>
    </row>
    <row r="148" spans="1:15" s="3" customFormat="1" x14ac:dyDescent="0.3">
      <c r="A148" s="50"/>
      <c r="B148" s="9" t="s">
        <v>134</v>
      </c>
      <c r="C148" s="10">
        <v>3.0000000000000001E-3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36"/>
    </row>
    <row r="149" spans="1:15" s="3" customFormat="1" x14ac:dyDescent="0.3">
      <c r="A149" s="50"/>
      <c r="B149" s="9" t="s">
        <v>146</v>
      </c>
      <c r="C149" s="10">
        <v>0.1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36"/>
    </row>
    <row r="150" spans="1:15" s="3" customFormat="1" ht="28.8" x14ac:dyDescent="0.3">
      <c r="A150" s="50"/>
      <c r="B150" s="9" t="s">
        <v>197</v>
      </c>
      <c r="C150" s="10">
        <v>1.33E-3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36"/>
    </row>
    <row r="151" spans="1:15" s="3" customFormat="1" ht="15" thickBot="1" x14ac:dyDescent="0.35">
      <c r="A151" s="51"/>
      <c r="B151" s="38" t="s">
        <v>170</v>
      </c>
      <c r="C151" s="39">
        <v>2.0000000000000001E-4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0"/>
    </row>
    <row r="152" spans="1:15" s="3" customFormat="1" ht="29.4" thickBot="1" x14ac:dyDescent="0.35">
      <c r="A152" s="41" t="s">
        <v>200</v>
      </c>
      <c r="B152" s="42" t="s">
        <v>199</v>
      </c>
      <c r="C152" s="43">
        <v>200</v>
      </c>
      <c r="D152" s="43">
        <v>2.48</v>
      </c>
      <c r="E152" s="43">
        <v>6.03</v>
      </c>
      <c r="F152" s="43">
        <v>18.09</v>
      </c>
      <c r="G152" s="43">
        <v>140</v>
      </c>
      <c r="H152" s="43">
        <v>0.13</v>
      </c>
      <c r="I152" s="43">
        <v>20.399999999999999</v>
      </c>
      <c r="J152" s="43">
        <v>0.09</v>
      </c>
      <c r="K152" s="43"/>
      <c r="L152" s="43">
        <v>29.15</v>
      </c>
      <c r="M152" s="43">
        <v>70.7</v>
      </c>
      <c r="N152" s="43">
        <v>28.34</v>
      </c>
      <c r="O152" s="44">
        <v>1.1399999999999999</v>
      </c>
    </row>
    <row r="153" spans="1:15" s="3" customFormat="1" ht="28.8" x14ac:dyDescent="0.3">
      <c r="A153" s="4"/>
      <c r="B153" s="5" t="s">
        <v>158</v>
      </c>
      <c r="C153" s="6">
        <v>9.9000000000000005E-2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s="3" customFormat="1" x14ac:dyDescent="0.3">
      <c r="A154" s="8"/>
      <c r="B154" s="9" t="s">
        <v>131</v>
      </c>
      <c r="C154" s="10">
        <v>0.11119999999999999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s="3" customFormat="1" x14ac:dyDescent="0.3">
      <c r="A155" s="8"/>
      <c r="B155" s="9" t="s">
        <v>132</v>
      </c>
      <c r="C155" s="10">
        <v>1.4E-2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s="3" customFormat="1" x14ac:dyDescent="0.3">
      <c r="A156" s="8"/>
      <c r="B156" s="9" t="s">
        <v>133</v>
      </c>
      <c r="C156" s="10">
        <v>1.7000000000000001E-2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s="3" customFormat="1" x14ac:dyDescent="0.3">
      <c r="A157" s="8"/>
      <c r="B157" s="9" t="s">
        <v>124</v>
      </c>
      <c r="C157" s="10">
        <v>6.7999999999999996E-3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s="3" customFormat="1" x14ac:dyDescent="0.3">
      <c r="A158" s="8"/>
      <c r="B158" s="9" t="s">
        <v>125</v>
      </c>
      <c r="C158" s="10">
        <v>2E-3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s="3" customFormat="1" ht="28.8" x14ac:dyDescent="0.3">
      <c r="A159" s="8"/>
      <c r="B159" s="9" t="s">
        <v>197</v>
      </c>
      <c r="C159" s="10">
        <v>2E-3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s="3" customFormat="1" x14ac:dyDescent="0.3">
      <c r="A160" s="11"/>
      <c r="B160" s="12" t="s">
        <v>120</v>
      </c>
      <c r="C160" s="13">
        <v>1E-4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s="3" customFormat="1" ht="15" thickBot="1" x14ac:dyDescent="0.35">
      <c r="A161" s="11"/>
      <c r="B161" s="12" t="s">
        <v>119</v>
      </c>
      <c r="C161" s="13">
        <v>3.0000000000000001E-3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s="3" customFormat="1" ht="29.4" thickBot="1" x14ac:dyDescent="0.35">
      <c r="A162" s="28" t="s">
        <v>91</v>
      </c>
      <c r="B162" s="29" t="s">
        <v>47</v>
      </c>
      <c r="C162" s="2">
        <v>200</v>
      </c>
      <c r="D162" s="2">
        <v>0.26</v>
      </c>
      <c r="E162" s="2">
        <v>0.21</v>
      </c>
      <c r="F162" s="2">
        <v>25.07</v>
      </c>
      <c r="G162" s="2">
        <v>100</v>
      </c>
      <c r="H162" s="2">
        <v>0.01</v>
      </c>
      <c r="I162" s="2">
        <v>11.05</v>
      </c>
      <c r="J162" s="2">
        <v>0.01</v>
      </c>
      <c r="K162" s="2"/>
      <c r="L162" s="2">
        <v>11.2</v>
      </c>
      <c r="M162" s="2">
        <v>7.04</v>
      </c>
      <c r="N162" s="2">
        <v>5.34</v>
      </c>
      <c r="O162" s="30">
        <v>1.2</v>
      </c>
    </row>
    <row r="163" spans="1:15" s="3" customFormat="1" x14ac:dyDescent="0.3">
      <c r="A163" s="4"/>
      <c r="B163" s="5" t="s">
        <v>147</v>
      </c>
      <c r="C163" s="6">
        <v>5.6000000000000001E-2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s="3" customFormat="1" x14ac:dyDescent="0.3">
      <c r="A164" s="4"/>
      <c r="B164" s="5" t="s">
        <v>130</v>
      </c>
      <c r="C164" s="6">
        <v>1.6E-2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s="3" customFormat="1" ht="15" thickBot="1" x14ac:dyDescent="0.35">
      <c r="A165" s="8"/>
      <c r="B165" s="9" t="s">
        <v>122</v>
      </c>
      <c r="C165" s="10">
        <v>0.02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3" customFormat="1" ht="29.4" thickBot="1" x14ac:dyDescent="0.35">
      <c r="A166" s="28" t="s">
        <v>194</v>
      </c>
      <c r="B166" s="29" t="s">
        <v>25</v>
      </c>
      <c r="C166" s="2">
        <v>20</v>
      </c>
      <c r="D166" s="2">
        <v>1.52</v>
      </c>
      <c r="E166" s="2">
        <v>0.16</v>
      </c>
      <c r="F166" s="2">
        <v>10.02</v>
      </c>
      <c r="G166" s="2">
        <v>48</v>
      </c>
      <c r="H166" s="2">
        <v>0</v>
      </c>
      <c r="I166" s="2">
        <v>0</v>
      </c>
      <c r="J166" s="2">
        <v>0</v>
      </c>
      <c r="K166" s="2"/>
      <c r="L166" s="2">
        <v>4</v>
      </c>
      <c r="M166" s="2">
        <v>13</v>
      </c>
      <c r="N166" s="2">
        <v>2.8</v>
      </c>
      <c r="O166" s="30">
        <v>0.22</v>
      </c>
    </row>
    <row r="167" spans="1:15" s="3" customFormat="1" ht="29.4" thickBot="1" x14ac:dyDescent="0.35">
      <c r="A167" s="28" t="s">
        <v>194</v>
      </c>
      <c r="B167" s="29" t="s">
        <v>31</v>
      </c>
      <c r="C167" s="2">
        <v>20</v>
      </c>
      <c r="D167" s="2">
        <v>1.32</v>
      </c>
      <c r="E167" s="2">
        <v>0.24</v>
      </c>
      <c r="F167" s="2">
        <v>6.84</v>
      </c>
      <c r="G167" s="2">
        <v>36</v>
      </c>
      <c r="H167" s="2">
        <v>0.04</v>
      </c>
      <c r="I167" s="2">
        <v>0</v>
      </c>
      <c r="J167" s="2">
        <v>0</v>
      </c>
      <c r="K167" s="2"/>
      <c r="L167" s="2">
        <v>7</v>
      </c>
      <c r="M167" s="2">
        <v>31.6</v>
      </c>
      <c r="N167" s="2">
        <v>9.4</v>
      </c>
      <c r="O167" s="30">
        <v>0.78</v>
      </c>
    </row>
    <row r="168" spans="1:15" s="3" customFormat="1" x14ac:dyDescent="0.3">
      <c r="A168" s="7"/>
      <c r="B168" s="25" t="s">
        <v>115</v>
      </c>
      <c r="C168" s="6"/>
      <c r="D168" s="71">
        <f t="shared" ref="D168:J168" si="2">SUM(D121:D167)</f>
        <v>22.76</v>
      </c>
      <c r="E168" s="71">
        <f t="shared" si="2"/>
        <v>40.83</v>
      </c>
      <c r="F168" s="71">
        <f t="shared" si="2"/>
        <v>109.66000000000001</v>
      </c>
      <c r="G168" s="71">
        <f t="shared" si="2"/>
        <v>894</v>
      </c>
      <c r="H168" s="71">
        <f t="shared" si="2"/>
        <v>0.34</v>
      </c>
      <c r="I168" s="71">
        <f t="shared" si="2"/>
        <v>51.66</v>
      </c>
      <c r="J168" s="71">
        <f t="shared" si="2"/>
        <v>2</v>
      </c>
      <c r="K168" s="71"/>
      <c r="L168" s="71">
        <f>SUM(L121:L167)</f>
        <v>143.48999999999998</v>
      </c>
      <c r="M168" s="71">
        <f>SUM(M121:M167)</f>
        <v>356.50000000000006</v>
      </c>
      <c r="N168" s="71">
        <f>SUM(N121:N167)</f>
        <v>87.48</v>
      </c>
      <c r="O168" s="71">
        <f>SUM(O121:O167)</f>
        <v>7</v>
      </c>
    </row>
    <row r="169" spans="1:15" s="3" customFormat="1" x14ac:dyDescent="0.3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s="3" customFormat="1" x14ac:dyDescent="0.3">
      <c r="A170" s="15" t="s">
        <v>48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s="3" customFormat="1" x14ac:dyDescent="0.3">
      <c r="A171" s="15" t="s">
        <v>3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s="3" customFormat="1" x14ac:dyDescent="0.3">
      <c r="A172" s="57" t="s">
        <v>4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s="3" customFormat="1" hidden="1" x14ac:dyDescent="0.3">
      <c r="A173" s="15" t="s">
        <v>5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s="17" customFormat="1" ht="40.200000000000003" customHeight="1" x14ac:dyDescent="0.3">
      <c r="A174" s="177" t="s">
        <v>6</v>
      </c>
      <c r="B174" s="179" t="s">
        <v>7</v>
      </c>
      <c r="C174" s="179" t="s">
        <v>26</v>
      </c>
      <c r="D174" s="181" t="s">
        <v>19</v>
      </c>
      <c r="E174" s="181"/>
      <c r="F174" s="181"/>
      <c r="G174" s="181" t="s">
        <v>20</v>
      </c>
      <c r="H174" s="174" t="s">
        <v>21</v>
      </c>
      <c r="I174" s="175"/>
      <c r="J174" s="175"/>
      <c r="K174" s="176"/>
      <c r="L174" s="174" t="s">
        <v>22</v>
      </c>
      <c r="M174" s="175"/>
      <c r="N174" s="175"/>
      <c r="O174" s="176"/>
    </row>
    <row r="175" spans="1:15" s="17" customFormat="1" x14ac:dyDescent="0.3">
      <c r="A175" s="178"/>
      <c r="B175" s="180"/>
      <c r="C175" s="180"/>
      <c r="D175" s="18" t="s">
        <v>8</v>
      </c>
      <c r="E175" s="18" t="s">
        <v>9</v>
      </c>
      <c r="F175" s="18" t="s">
        <v>10</v>
      </c>
      <c r="G175" s="181"/>
      <c r="H175" s="18" t="s">
        <v>11</v>
      </c>
      <c r="I175" s="18" t="s">
        <v>12</v>
      </c>
      <c r="J175" s="18" t="s">
        <v>14</v>
      </c>
      <c r="K175" s="18" t="s">
        <v>13</v>
      </c>
      <c r="L175" s="18" t="s">
        <v>15</v>
      </c>
      <c r="M175" s="18" t="s">
        <v>18</v>
      </c>
      <c r="N175" s="18" t="s">
        <v>16</v>
      </c>
      <c r="O175" s="18" t="s">
        <v>17</v>
      </c>
    </row>
    <row r="176" spans="1:15" s="17" customFormat="1" ht="15" thickBot="1" x14ac:dyDescent="0.35">
      <c r="A176" s="24"/>
      <c r="B176" s="19" t="s">
        <v>33</v>
      </c>
      <c r="C176" s="19"/>
      <c r="D176" s="70"/>
      <c r="E176" s="70"/>
      <c r="F176" s="70"/>
      <c r="G176" s="72"/>
      <c r="H176" s="70"/>
      <c r="I176" s="70"/>
      <c r="J176" s="70"/>
      <c r="K176" s="70"/>
      <c r="L176" s="70"/>
      <c r="M176" s="70"/>
      <c r="N176" s="70"/>
      <c r="O176" s="70"/>
    </row>
    <row r="177" spans="1:15" s="3" customFormat="1" ht="27.6" customHeight="1" thickBot="1" x14ac:dyDescent="0.35">
      <c r="A177" s="28" t="s">
        <v>76</v>
      </c>
      <c r="B177" s="29" t="s">
        <v>168</v>
      </c>
      <c r="C177" s="145" t="s">
        <v>181</v>
      </c>
      <c r="D177" s="2">
        <v>7.0000000000000007E-2</v>
      </c>
      <c r="E177" s="2">
        <v>4.12</v>
      </c>
      <c r="F177" s="2">
        <v>6.92</v>
      </c>
      <c r="G177" s="2">
        <v>63</v>
      </c>
      <c r="H177" s="2">
        <v>0</v>
      </c>
      <c r="I177" s="2">
        <v>0.02</v>
      </c>
      <c r="J177" s="2">
        <v>0.08</v>
      </c>
      <c r="K177" s="2"/>
      <c r="L177" s="2">
        <v>1.8</v>
      </c>
      <c r="M177" s="2">
        <v>2.75</v>
      </c>
      <c r="N177" s="2">
        <v>0.92</v>
      </c>
      <c r="O177" s="30">
        <v>0.11</v>
      </c>
    </row>
    <row r="178" spans="1:15" s="3" customFormat="1" x14ac:dyDescent="0.3">
      <c r="A178" s="4"/>
      <c r="B178" s="5" t="s">
        <v>148</v>
      </c>
      <c r="C178" s="146" t="s">
        <v>182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s="3" customFormat="1" x14ac:dyDescent="0.3">
      <c r="A179" s="8"/>
      <c r="B179" s="9" t="s">
        <v>149</v>
      </c>
      <c r="C179" s="147" t="s">
        <v>182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s="3" customFormat="1" ht="15" thickBot="1" x14ac:dyDescent="0.35">
      <c r="A180" s="11"/>
      <c r="B180" s="12" t="s">
        <v>124</v>
      </c>
      <c r="C180" s="148" t="s">
        <v>155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s="3" customFormat="1" ht="43.8" thickBot="1" x14ac:dyDescent="0.35">
      <c r="A181" s="28" t="s">
        <v>92</v>
      </c>
      <c r="B181" s="29" t="s">
        <v>49</v>
      </c>
      <c r="C181" s="149">
        <v>200</v>
      </c>
      <c r="D181" s="2">
        <v>6.52</v>
      </c>
      <c r="E181" s="2">
        <v>6.75</v>
      </c>
      <c r="F181" s="2">
        <v>22.13</v>
      </c>
      <c r="G181" s="2">
        <v>176</v>
      </c>
      <c r="H181" s="2">
        <v>0.03</v>
      </c>
      <c r="I181" s="2">
        <v>0</v>
      </c>
      <c r="J181" s="2">
        <v>0.02</v>
      </c>
      <c r="K181" s="2"/>
      <c r="L181" s="2">
        <v>7.38</v>
      </c>
      <c r="M181" s="2">
        <v>16.53</v>
      </c>
      <c r="N181" s="2">
        <v>3.05</v>
      </c>
      <c r="O181" s="30">
        <v>0.32</v>
      </c>
    </row>
    <row r="182" spans="1:15" s="3" customFormat="1" x14ac:dyDescent="0.3">
      <c r="A182" s="4"/>
      <c r="B182" s="5" t="s">
        <v>128</v>
      </c>
      <c r="C182" s="4">
        <v>1.7999999999999999E-2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s="3" customFormat="1" x14ac:dyDescent="0.3">
      <c r="A183" s="8"/>
      <c r="B183" s="9" t="s">
        <v>122</v>
      </c>
      <c r="C183" s="8">
        <v>3.0999999999999999E-3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s="3" customFormat="1" x14ac:dyDescent="0.3">
      <c r="A184" s="8"/>
      <c r="B184" s="9" t="s">
        <v>124</v>
      </c>
      <c r="C184" s="8">
        <v>2.5000000000000001E-3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s="3" customFormat="1" x14ac:dyDescent="0.3">
      <c r="A185" s="8"/>
      <c r="B185" s="9" t="s">
        <v>136</v>
      </c>
      <c r="C185" s="8">
        <v>1.7600000000000001E-2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s="3" customFormat="1" ht="29.4" thickBot="1" x14ac:dyDescent="0.35">
      <c r="A186" s="11"/>
      <c r="B186" s="12" t="s">
        <v>197</v>
      </c>
      <c r="C186" s="11">
        <v>1E-3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s="3" customFormat="1" ht="29.4" thickBot="1" x14ac:dyDescent="0.35">
      <c r="A187" s="28" t="s">
        <v>82</v>
      </c>
      <c r="B187" s="29" t="s">
        <v>30</v>
      </c>
      <c r="C187" s="2">
        <v>200</v>
      </c>
      <c r="D187" s="2">
        <v>0.2</v>
      </c>
      <c r="E187" s="2">
        <v>0.05</v>
      </c>
      <c r="F187" s="2">
        <v>15.01</v>
      </c>
      <c r="G187" s="2">
        <v>57</v>
      </c>
      <c r="H187" s="2">
        <v>0</v>
      </c>
      <c r="I187" s="2">
        <v>0.1</v>
      </c>
      <c r="J187" s="2">
        <v>0</v>
      </c>
      <c r="K187" s="2"/>
      <c r="L187" s="2">
        <v>5.25</v>
      </c>
      <c r="M187" s="2">
        <v>8.24</v>
      </c>
      <c r="N187" s="2">
        <v>4.4000000000000004</v>
      </c>
      <c r="O187" s="30">
        <v>0.86</v>
      </c>
    </row>
    <row r="188" spans="1:15" s="3" customFormat="1" x14ac:dyDescent="0.3">
      <c r="A188" s="4"/>
      <c r="B188" s="5" t="s">
        <v>122</v>
      </c>
      <c r="C188" s="6">
        <v>1.4999999999999999E-2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s="3" customFormat="1" x14ac:dyDescent="0.3">
      <c r="A189" s="11"/>
      <c r="B189" s="12" t="s">
        <v>152</v>
      </c>
      <c r="C189" s="13">
        <v>1E-3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s="3" customFormat="1" ht="15" thickBot="1" x14ac:dyDescent="0.35">
      <c r="A190" s="23"/>
      <c r="B190" s="21" t="s">
        <v>34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s="3" customFormat="1" ht="29.4" thickBot="1" x14ac:dyDescent="0.35">
      <c r="A191" s="28" t="s">
        <v>201</v>
      </c>
      <c r="B191" s="29" t="s">
        <v>50</v>
      </c>
      <c r="C191" s="2">
        <v>50</v>
      </c>
      <c r="D191" s="2">
        <v>0.35</v>
      </c>
      <c r="E191" s="2">
        <v>2.57</v>
      </c>
      <c r="F191" s="2">
        <v>9.0500000000000007</v>
      </c>
      <c r="G191" s="2">
        <v>59</v>
      </c>
      <c r="H191" s="2">
        <v>0.02</v>
      </c>
      <c r="I191" s="2">
        <v>3.14</v>
      </c>
      <c r="J191" s="2">
        <v>1.21</v>
      </c>
      <c r="K191" s="2"/>
      <c r="L191" s="2">
        <v>14.33</v>
      </c>
      <c r="M191" s="2">
        <v>17.13</v>
      </c>
      <c r="N191" s="2">
        <v>9.1</v>
      </c>
      <c r="O191" s="30">
        <v>0.62</v>
      </c>
    </row>
    <row r="192" spans="1:15" s="3" customFormat="1" x14ac:dyDescent="0.3">
      <c r="A192" s="4"/>
      <c r="B192" s="5" t="s">
        <v>132</v>
      </c>
      <c r="C192" s="6">
        <v>1.6799999999999999E-2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s="3" customFormat="1" x14ac:dyDescent="0.3">
      <c r="A193" s="8"/>
      <c r="B193" s="9" t="s">
        <v>147</v>
      </c>
      <c r="C193" s="10">
        <v>2.3E-2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3" customFormat="1" x14ac:dyDescent="0.3">
      <c r="A194" s="8"/>
      <c r="B194" s="9" t="s">
        <v>144</v>
      </c>
      <c r="C194" s="10">
        <v>6.4000000000000003E-3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3" customFormat="1" x14ac:dyDescent="0.3">
      <c r="A195" s="8"/>
      <c r="B195" s="9" t="s">
        <v>122</v>
      </c>
      <c r="C195" s="10">
        <v>2.5000000000000001E-3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3" customFormat="1" x14ac:dyDescent="0.3">
      <c r="A196" s="8"/>
      <c r="B196" s="9" t="s">
        <v>118</v>
      </c>
      <c r="C196" s="10">
        <v>5.0000000000000001E-4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s="3" customFormat="1" ht="15" thickBot="1" x14ac:dyDescent="0.35">
      <c r="A197" s="8"/>
      <c r="B197" s="9" t="s">
        <v>134</v>
      </c>
      <c r="C197" s="10">
        <v>2.5000000000000001E-3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3" customFormat="1" ht="43.8" thickBot="1" x14ac:dyDescent="0.35">
      <c r="A198" s="28" t="s">
        <v>93</v>
      </c>
      <c r="B198" s="29" t="s">
        <v>51</v>
      </c>
      <c r="C198" s="2" t="s">
        <v>265</v>
      </c>
      <c r="D198" s="2">
        <v>1.68</v>
      </c>
      <c r="E198" s="2">
        <v>6.43</v>
      </c>
      <c r="F198" s="2">
        <v>11.12</v>
      </c>
      <c r="G198" s="2">
        <v>107</v>
      </c>
      <c r="H198" s="2">
        <v>0.03</v>
      </c>
      <c r="I198" s="2">
        <v>8.83</v>
      </c>
      <c r="J198" s="2">
        <v>0.85</v>
      </c>
      <c r="K198" s="2"/>
      <c r="L198" s="2">
        <v>35.43</v>
      </c>
      <c r="M198" s="2">
        <v>41.68</v>
      </c>
      <c r="N198" s="2">
        <v>17.23</v>
      </c>
      <c r="O198" s="30">
        <v>0.87</v>
      </c>
    </row>
    <row r="199" spans="1:15" s="3" customFormat="1" x14ac:dyDescent="0.3">
      <c r="A199" s="4"/>
      <c r="B199" s="5" t="s">
        <v>117</v>
      </c>
      <c r="C199" s="6">
        <v>0.04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s="3" customFormat="1" x14ac:dyDescent="0.3">
      <c r="A200" s="8"/>
      <c r="B200" s="9" t="s">
        <v>131</v>
      </c>
      <c r="C200" s="10">
        <v>2.1299999999999999E-2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s="3" customFormat="1" x14ac:dyDescent="0.3">
      <c r="A201" s="8"/>
      <c r="B201" s="9" t="s">
        <v>132</v>
      </c>
      <c r="C201" s="10">
        <v>0.04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s="3" customFormat="1" x14ac:dyDescent="0.3">
      <c r="A202" s="8"/>
      <c r="B202" s="9" t="s">
        <v>133</v>
      </c>
      <c r="C202" s="10">
        <v>9.4999999999999998E-3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3" customFormat="1" x14ac:dyDescent="0.3">
      <c r="A203" s="8"/>
      <c r="B203" s="9" t="s">
        <v>134</v>
      </c>
      <c r="C203" s="10">
        <v>4.0000000000000001E-3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3" customFormat="1" x14ac:dyDescent="0.3">
      <c r="A204" s="8"/>
      <c r="B204" s="9" t="s">
        <v>118</v>
      </c>
      <c r="C204" s="10">
        <v>1E-4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3" customFormat="1" x14ac:dyDescent="0.3">
      <c r="A205" s="8"/>
      <c r="B205" s="9" t="s">
        <v>122</v>
      </c>
      <c r="C205" s="10">
        <v>2.3999999999999998E-3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3" customFormat="1" x14ac:dyDescent="0.3">
      <c r="A206" s="11"/>
      <c r="B206" s="12" t="s">
        <v>121</v>
      </c>
      <c r="C206" s="13">
        <v>0.01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s="3" customFormat="1" x14ac:dyDescent="0.3">
      <c r="A207" s="8"/>
      <c r="B207" s="9" t="s">
        <v>141</v>
      </c>
      <c r="C207" s="10">
        <v>0.03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s="3" customFormat="1" x14ac:dyDescent="0.3">
      <c r="A208" s="8"/>
      <c r="B208" s="9" t="s">
        <v>119</v>
      </c>
      <c r="C208" s="10">
        <v>2.5999999999999999E-3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s="3" customFormat="1" ht="28.8" x14ac:dyDescent="0.3">
      <c r="A209" s="8"/>
      <c r="B209" s="9" t="s">
        <v>197</v>
      </c>
      <c r="C209" s="10">
        <v>5.0000000000000001E-4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s="3" customFormat="1" x14ac:dyDescent="0.3">
      <c r="A210" s="11"/>
      <c r="B210" s="12" t="s">
        <v>120</v>
      </c>
      <c r="C210" s="13">
        <v>1E-4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s="3" customFormat="1" ht="15" thickBot="1" x14ac:dyDescent="0.35">
      <c r="A211" s="11"/>
      <c r="B211" s="12" t="s">
        <v>170</v>
      </c>
      <c r="C211" s="13">
        <v>2.0000000000000001E-4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s="3" customFormat="1" ht="29.4" thickBot="1" x14ac:dyDescent="0.35">
      <c r="A212" s="28" t="s">
        <v>96</v>
      </c>
      <c r="B212" s="29" t="s">
        <v>56</v>
      </c>
      <c r="C212" s="2">
        <v>150</v>
      </c>
      <c r="D212" s="2">
        <v>3.65</v>
      </c>
      <c r="E212" s="2">
        <v>6.09</v>
      </c>
      <c r="F212" s="2">
        <v>37</v>
      </c>
      <c r="G212" s="2">
        <v>221</v>
      </c>
      <c r="H212" s="2">
        <v>0.04</v>
      </c>
      <c r="I212" s="2">
        <v>0</v>
      </c>
      <c r="J212" s="2">
        <v>7.0000000000000007E-2</v>
      </c>
      <c r="K212" s="2"/>
      <c r="L212" s="2">
        <v>9.1999999999999993</v>
      </c>
      <c r="M212" s="2">
        <v>79.77</v>
      </c>
      <c r="N212" s="2">
        <v>26.15</v>
      </c>
      <c r="O212" s="30">
        <v>0.56000000000000005</v>
      </c>
    </row>
    <row r="213" spans="1:15" s="3" customFormat="1" x14ac:dyDescent="0.3">
      <c r="A213" s="4"/>
      <c r="B213" s="5" t="s">
        <v>129</v>
      </c>
      <c r="C213" s="6">
        <v>5.1700000000000003E-2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s="3" customFormat="1" x14ac:dyDescent="0.3">
      <c r="A214" s="8"/>
      <c r="B214" s="9" t="s">
        <v>124</v>
      </c>
      <c r="C214" s="10">
        <v>6.7000000000000002E-3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s="3" customFormat="1" ht="29.4" thickBot="1" x14ac:dyDescent="0.35">
      <c r="A215" s="8"/>
      <c r="B215" s="9" t="s">
        <v>197</v>
      </c>
      <c r="C215" s="10">
        <v>1.1000000000000001E-3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s="3" customFormat="1" ht="43.8" thickBot="1" x14ac:dyDescent="0.35">
      <c r="A216" s="28" t="s">
        <v>176</v>
      </c>
      <c r="B216" s="29" t="s">
        <v>175</v>
      </c>
      <c r="C216" s="2" t="s">
        <v>285</v>
      </c>
      <c r="D216" s="2">
        <v>13.81</v>
      </c>
      <c r="E216" s="2">
        <v>14.07</v>
      </c>
      <c r="F216" s="2">
        <v>3.54</v>
      </c>
      <c r="G216" s="2">
        <v>197</v>
      </c>
      <c r="H216" s="2">
        <v>0.01</v>
      </c>
      <c r="I216" s="2">
        <v>0</v>
      </c>
      <c r="J216" s="2">
        <v>0.1</v>
      </c>
      <c r="K216" s="2"/>
      <c r="L216" s="2">
        <v>3.94</v>
      </c>
      <c r="M216" s="2">
        <v>6.43</v>
      </c>
      <c r="N216" s="2">
        <v>0.95</v>
      </c>
      <c r="O216" s="30">
        <v>0.09</v>
      </c>
    </row>
    <row r="217" spans="1:15" s="3" customFormat="1" x14ac:dyDescent="0.3">
      <c r="A217" s="4"/>
      <c r="B217" s="5" t="s">
        <v>125</v>
      </c>
      <c r="C217" s="6">
        <v>5.0000000000000001E-3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s="3" customFormat="1" x14ac:dyDescent="0.3">
      <c r="A218" s="8"/>
      <c r="B218" s="9" t="s">
        <v>134</v>
      </c>
      <c r="C218" s="10">
        <v>5.0000000000000001E-3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s="3" customFormat="1" x14ac:dyDescent="0.3">
      <c r="A219" s="8"/>
      <c r="B219" s="9" t="s">
        <v>124</v>
      </c>
      <c r="C219" s="10">
        <v>0.01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s="3" customFormat="1" x14ac:dyDescent="0.3">
      <c r="A220" s="8"/>
      <c r="B220" s="9" t="s">
        <v>142</v>
      </c>
      <c r="C220" s="10">
        <v>0.11899999999999999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s="3" customFormat="1" ht="29.4" thickBot="1" x14ac:dyDescent="0.35">
      <c r="A221" s="8"/>
      <c r="B221" s="9" t="s">
        <v>197</v>
      </c>
      <c r="C221" s="10">
        <v>4.0000000000000002E-4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s="3" customFormat="1" ht="29.4" thickBot="1" x14ac:dyDescent="0.35">
      <c r="A222" s="28" t="s">
        <v>97</v>
      </c>
      <c r="B222" s="29" t="s">
        <v>57</v>
      </c>
      <c r="C222" s="2">
        <v>200</v>
      </c>
      <c r="D222" s="2">
        <v>0.8</v>
      </c>
      <c r="E222" s="2">
        <v>0</v>
      </c>
      <c r="F222" s="2">
        <v>26.97</v>
      </c>
      <c r="G222" s="2">
        <v>57</v>
      </c>
      <c r="H222" s="2">
        <v>0.03</v>
      </c>
      <c r="I222" s="2">
        <v>0.3</v>
      </c>
      <c r="J222" s="2">
        <v>0</v>
      </c>
      <c r="K222" s="2"/>
      <c r="L222" s="2">
        <v>13.5</v>
      </c>
      <c r="M222" s="2">
        <v>0</v>
      </c>
      <c r="N222" s="2">
        <v>0</v>
      </c>
      <c r="O222" s="30">
        <v>0.04</v>
      </c>
    </row>
    <row r="223" spans="1:15" s="3" customFormat="1" x14ac:dyDescent="0.3">
      <c r="A223" s="4"/>
      <c r="B223" s="5" t="s">
        <v>162</v>
      </c>
      <c r="C223" s="6">
        <v>0.02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s="3" customFormat="1" ht="15" thickBot="1" x14ac:dyDescent="0.35">
      <c r="A224" s="8"/>
      <c r="B224" s="9" t="s">
        <v>122</v>
      </c>
      <c r="C224" s="10">
        <v>1.4999999999999999E-2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s="3" customFormat="1" ht="29.4" thickBot="1" x14ac:dyDescent="0.35">
      <c r="A225" s="28" t="s">
        <v>194</v>
      </c>
      <c r="B225" s="29" t="s">
        <v>25</v>
      </c>
      <c r="C225" s="2">
        <v>20</v>
      </c>
      <c r="D225" s="2">
        <v>1.52</v>
      </c>
      <c r="E225" s="2">
        <v>0.16</v>
      </c>
      <c r="F225" s="2">
        <v>10.02</v>
      </c>
      <c r="G225" s="2">
        <v>48</v>
      </c>
      <c r="H225" s="2">
        <v>0</v>
      </c>
      <c r="I225" s="2">
        <v>0</v>
      </c>
      <c r="J225" s="2">
        <v>0</v>
      </c>
      <c r="K225" s="2"/>
      <c r="L225" s="2">
        <v>4</v>
      </c>
      <c r="M225" s="2">
        <v>13</v>
      </c>
      <c r="N225" s="2">
        <v>2.8</v>
      </c>
      <c r="O225" s="30">
        <v>0.22</v>
      </c>
    </row>
    <row r="226" spans="1:15" s="3" customFormat="1" ht="29.4" thickBot="1" x14ac:dyDescent="0.35">
      <c r="A226" s="28" t="s">
        <v>194</v>
      </c>
      <c r="B226" s="29" t="s">
        <v>31</v>
      </c>
      <c r="C226" s="2">
        <v>20</v>
      </c>
      <c r="D226" s="2">
        <v>1.32</v>
      </c>
      <c r="E226" s="2">
        <v>0.24</v>
      </c>
      <c r="F226" s="2">
        <v>6.84</v>
      </c>
      <c r="G226" s="2">
        <v>36</v>
      </c>
      <c r="H226" s="2">
        <v>0.04</v>
      </c>
      <c r="I226" s="2">
        <v>0</v>
      </c>
      <c r="J226" s="2">
        <v>0</v>
      </c>
      <c r="K226" s="2"/>
      <c r="L226" s="2">
        <v>7</v>
      </c>
      <c r="M226" s="2">
        <v>31.6</v>
      </c>
      <c r="N226" s="2">
        <v>9.4</v>
      </c>
      <c r="O226" s="30">
        <v>0.78</v>
      </c>
    </row>
    <row r="227" spans="1:15" s="3" customFormat="1" x14ac:dyDescent="0.3">
      <c r="A227" s="7"/>
      <c r="B227" s="25" t="s">
        <v>115</v>
      </c>
      <c r="C227" s="6"/>
      <c r="D227" s="71">
        <f t="shared" ref="D227:J227" si="3">SUM(D177:D226)</f>
        <v>29.92</v>
      </c>
      <c r="E227" s="71">
        <f t="shared" si="3"/>
        <v>40.479999999999997</v>
      </c>
      <c r="F227" s="71">
        <f t="shared" si="3"/>
        <v>148.60000000000002</v>
      </c>
      <c r="G227" s="71">
        <f t="shared" si="3"/>
        <v>1021</v>
      </c>
      <c r="H227" s="71">
        <f t="shared" si="3"/>
        <v>0.2</v>
      </c>
      <c r="I227" s="71">
        <f t="shared" si="3"/>
        <v>12.39</v>
      </c>
      <c r="J227" s="71">
        <f t="shared" si="3"/>
        <v>2.33</v>
      </c>
      <c r="K227" s="71"/>
      <c r="L227" s="71">
        <f>SUM(L177:L226)</f>
        <v>101.83</v>
      </c>
      <c r="M227" s="71">
        <f>SUM(M177:M226)</f>
        <v>217.13000000000002</v>
      </c>
      <c r="N227" s="71">
        <f>SUM(N177:N226)</f>
        <v>74.000000000000014</v>
      </c>
      <c r="O227" s="71">
        <f>SUM(O177:O226)</f>
        <v>4.4700000000000006</v>
      </c>
    </row>
    <row r="228" spans="1:15" s="3" customFormat="1" x14ac:dyDescent="0.3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s="3" customFormat="1" x14ac:dyDescent="0.3">
      <c r="A229" s="17" t="s">
        <v>52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s="3" customFormat="1" x14ac:dyDescent="0.3">
      <c r="A230" s="15" t="s">
        <v>3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s="3" customFormat="1" x14ac:dyDescent="0.3">
      <c r="A231" s="57" t="s">
        <v>4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s="3" customFormat="1" hidden="1" x14ac:dyDescent="0.3">
      <c r="A232" s="15" t="s">
        <v>5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s="17" customFormat="1" ht="40.200000000000003" customHeight="1" x14ac:dyDescent="0.3">
      <c r="A233" s="177" t="s">
        <v>6</v>
      </c>
      <c r="B233" s="179" t="s">
        <v>7</v>
      </c>
      <c r="C233" s="179" t="s">
        <v>26</v>
      </c>
      <c r="D233" s="181" t="s">
        <v>19</v>
      </c>
      <c r="E233" s="181"/>
      <c r="F233" s="181"/>
      <c r="G233" s="181" t="s">
        <v>20</v>
      </c>
      <c r="H233" s="174" t="s">
        <v>21</v>
      </c>
      <c r="I233" s="175"/>
      <c r="J233" s="175"/>
      <c r="K233" s="176"/>
      <c r="L233" s="174" t="s">
        <v>22</v>
      </c>
      <c r="M233" s="175"/>
      <c r="N233" s="175"/>
      <c r="O233" s="176"/>
    </row>
    <row r="234" spans="1:15" s="17" customFormat="1" x14ac:dyDescent="0.3">
      <c r="A234" s="178"/>
      <c r="B234" s="180"/>
      <c r="C234" s="180"/>
      <c r="D234" s="18" t="s">
        <v>8</v>
      </c>
      <c r="E234" s="18" t="s">
        <v>9</v>
      </c>
      <c r="F234" s="18" t="s">
        <v>10</v>
      </c>
      <c r="G234" s="181"/>
      <c r="H234" s="18" t="s">
        <v>11</v>
      </c>
      <c r="I234" s="18" t="s">
        <v>12</v>
      </c>
      <c r="J234" s="18" t="s">
        <v>14</v>
      </c>
      <c r="K234" s="18" t="s">
        <v>13</v>
      </c>
      <c r="L234" s="18" t="s">
        <v>15</v>
      </c>
      <c r="M234" s="18" t="s">
        <v>18</v>
      </c>
      <c r="N234" s="18" t="s">
        <v>16</v>
      </c>
      <c r="O234" s="18" t="s">
        <v>17</v>
      </c>
    </row>
    <row r="235" spans="1:15" s="17" customFormat="1" ht="15" thickBot="1" x14ac:dyDescent="0.35">
      <c r="A235" s="24"/>
      <c r="B235" s="19" t="s">
        <v>33</v>
      </c>
      <c r="C235" s="19"/>
      <c r="D235" s="70"/>
      <c r="E235" s="70"/>
      <c r="F235" s="70"/>
      <c r="G235" s="72"/>
      <c r="H235" s="70"/>
      <c r="I235" s="70"/>
      <c r="J235" s="70"/>
      <c r="K235" s="70"/>
      <c r="L235" s="70"/>
      <c r="M235" s="70"/>
      <c r="N235" s="70"/>
      <c r="O235" s="70"/>
    </row>
    <row r="236" spans="1:15" s="3" customFormat="1" ht="29.4" thickBot="1" x14ac:dyDescent="0.35">
      <c r="A236" s="28" t="s">
        <v>83</v>
      </c>
      <c r="B236" s="29" t="s">
        <v>286</v>
      </c>
      <c r="C236" s="145" t="s">
        <v>186</v>
      </c>
      <c r="D236" s="2">
        <v>1.1499999999999999</v>
      </c>
      <c r="E236" s="2">
        <v>1.45</v>
      </c>
      <c r="F236" s="2">
        <v>0</v>
      </c>
      <c r="G236" s="2">
        <v>18</v>
      </c>
      <c r="H236" s="2">
        <v>0</v>
      </c>
      <c r="I236" s="2">
        <v>0.08</v>
      </c>
      <c r="J236" s="2">
        <v>0.02</v>
      </c>
      <c r="K236" s="2"/>
      <c r="L236" s="2">
        <v>50</v>
      </c>
      <c r="M236" s="2">
        <v>27</v>
      </c>
      <c r="N236" s="2">
        <v>2.5</v>
      </c>
      <c r="O236" s="30">
        <v>0.05</v>
      </c>
    </row>
    <row r="237" spans="1:15" s="3" customFormat="1" x14ac:dyDescent="0.3">
      <c r="A237" s="4"/>
      <c r="B237" s="5" t="s">
        <v>143</v>
      </c>
      <c r="C237" s="146" t="s">
        <v>287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s="3" customFormat="1" ht="15" thickBot="1" x14ac:dyDescent="0.35">
      <c r="A238" s="8"/>
      <c r="B238" s="9" t="s">
        <v>148</v>
      </c>
      <c r="C238" s="147" t="s">
        <v>182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s="3" customFormat="1" ht="43.8" thickBot="1" x14ac:dyDescent="0.35">
      <c r="A239" s="28" t="s">
        <v>94</v>
      </c>
      <c r="B239" s="29" t="s">
        <v>53</v>
      </c>
      <c r="C239" s="149" t="s">
        <v>116</v>
      </c>
      <c r="D239" s="2">
        <v>2.36</v>
      </c>
      <c r="E239" s="2">
        <v>6.37</v>
      </c>
      <c r="F239" s="2">
        <v>7.15</v>
      </c>
      <c r="G239" s="2">
        <v>94</v>
      </c>
      <c r="H239" s="2">
        <v>0</v>
      </c>
      <c r="I239" s="2">
        <v>0</v>
      </c>
      <c r="J239" s="2">
        <v>0.05</v>
      </c>
      <c r="K239" s="2"/>
      <c r="L239" s="2">
        <v>2.88</v>
      </c>
      <c r="M239" s="2">
        <v>1.4</v>
      </c>
      <c r="N239" s="2">
        <v>0.15</v>
      </c>
      <c r="O239" s="30">
        <v>0.04</v>
      </c>
    </row>
    <row r="240" spans="1:15" s="3" customFormat="1" x14ac:dyDescent="0.3">
      <c r="A240" s="4"/>
      <c r="B240" s="5" t="s">
        <v>122</v>
      </c>
      <c r="C240" s="4">
        <v>3.7499999999999999E-3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s="3" customFormat="1" x14ac:dyDescent="0.3">
      <c r="A241" s="8"/>
      <c r="B241" s="9" t="s">
        <v>124</v>
      </c>
      <c r="C241" s="8">
        <v>5.0000000000000001E-3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s="3" customFormat="1" x14ac:dyDescent="0.3">
      <c r="A242" s="8"/>
      <c r="B242" s="9" t="s">
        <v>128</v>
      </c>
      <c r="C242" s="8">
        <v>8.9999999999999993E-3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s="3" customFormat="1" x14ac:dyDescent="0.3">
      <c r="A243" s="8"/>
      <c r="B243" s="9" t="s">
        <v>159</v>
      </c>
      <c r="C243" s="8">
        <v>0.03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s="3" customFormat="1" ht="29.4" thickBot="1" x14ac:dyDescent="0.35">
      <c r="A244" s="11"/>
      <c r="B244" s="12" t="s">
        <v>197</v>
      </c>
      <c r="C244" s="11">
        <v>5.9999999999999995E-4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s="3" customFormat="1" ht="29.4" thickBot="1" x14ac:dyDescent="0.35">
      <c r="A245" s="28" t="s">
        <v>95</v>
      </c>
      <c r="B245" s="29" t="s">
        <v>54</v>
      </c>
      <c r="C245" s="149">
        <v>200</v>
      </c>
      <c r="D245" s="2">
        <v>2.7</v>
      </c>
      <c r="E245" s="2">
        <v>2.4500000000000002</v>
      </c>
      <c r="F245" s="2">
        <v>16.61</v>
      </c>
      <c r="G245" s="2">
        <v>95</v>
      </c>
      <c r="H245" s="2">
        <v>0.01</v>
      </c>
      <c r="I245" s="2">
        <v>0.1</v>
      </c>
      <c r="J245" s="2">
        <v>0</v>
      </c>
      <c r="K245" s="2"/>
      <c r="L245" s="2">
        <v>5.21</v>
      </c>
      <c r="M245" s="2">
        <v>8.24</v>
      </c>
      <c r="N245" s="2">
        <v>4.4000000000000004</v>
      </c>
      <c r="O245" s="30">
        <v>0.86</v>
      </c>
    </row>
    <row r="246" spans="1:15" s="3" customFormat="1" x14ac:dyDescent="0.3">
      <c r="A246" s="4"/>
      <c r="B246" s="5" t="s">
        <v>152</v>
      </c>
      <c r="C246" s="4">
        <v>1E-3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s="3" customFormat="1" x14ac:dyDescent="0.3">
      <c r="A247" s="8"/>
      <c r="B247" s="9" t="s">
        <v>122</v>
      </c>
      <c r="C247" s="8">
        <v>1.2999999999999999E-2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s="3" customFormat="1" x14ac:dyDescent="0.3">
      <c r="A248" s="8"/>
      <c r="B248" s="9" t="s">
        <v>128</v>
      </c>
      <c r="C248" s="8">
        <v>9.5999999999999992E-3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s="3" customFormat="1" ht="15" thickBot="1" x14ac:dyDescent="0.35">
      <c r="A249" s="14"/>
      <c r="B249" s="26" t="s">
        <v>34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s="3" customFormat="1" ht="15" thickBot="1" x14ac:dyDescent="0.35">
      <c r="A250" s="28" t="s">
        <v>86</v>
      </c>
      <c r="B250" s="29" t="s">
        <v>202</v>
      </c>
      <c r="C250" s="2">
        <v>50</v>
      </c>
      <c r="D250" s="2">
        <v>3.66</v>
      </c>
      <c r="E250" s="2">
        <v>4.34</v>
      </c>
      <c r="F250" s="2">
        <v>8.57</v>
      </c>
      <c r="G250" s="2">
        <v>88</v>
      </c>
      <c r="H250" s="2">
        <v>0.08</v>
      </c>
      <c r="I250" s="2">
        <v>0.68</v>
      </c>
      <c r="J250" s="2">
        <v>0.38</v>
      </c>
      <c r="K250" s="2"/>
      <c r="L250" s="2">
        <v>30.17</v>
      </c>
      <c r="M250" s="2">
        <v>86.06</v>
      </c>
      <c r="N250" s="2">
        <v>19.68</v>
      </c>
      <c r="O250" s="30">
        <v>1.07</v>
      </c>
    </row>
    <row r="251" spans="1:15" s="3" customFormat="1" x14ac:dyDescent="0.3">
      <c r="A251" s="4"/>
      <c r="B251" s="5" t="s">
        <v>203</v>
      </c>
      <c r="C251" s="6">
        <v>1.6799999999999999E-2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s="3" customFormat="1" x14ac:dyDescent="0.3">
      <c r="A252" s="4"/>
      <c r="B252" s="5" t="s">
        <v>133</v>
      </c>
      <c r="C252" s="6">
        <v>5.0000000000000001E-3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s="3" customFormat="1" x14ac:dyDescent="0.3">
      <c r="A253" s="4"/>
      <c r="B253" s="5" t="s">
        <v>132</v>
      </c>
      <c r="C253" s="6">
        <v>5.0000000000000001E-3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s="3" customFormat="1" x14ac:dyDescent="0.3">
      <c r="A254" s="4"/>
      <c r="B254" s="5" t="s">
        <v>134</v>
      </c>
      <c r="C254" s="6">
        <v>4.0000000000000001E-3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s="3" customFormat="1" ht="28.8" x14ac:dyDescent="0.3">
      <c r="A255" s="4"/>
      <c r="B255" s="5" t="s">
        <v>197</v>
      </c>
      <c r="C255" s="6">
        <v>2.9999999999999997E-4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s="3" customFormat="1" ht="15" thickBot="1" x14ac:dyDescent="0.35">
      <c r="A256" s="8"/>
      <c r="B256" s="9" t="s">
        <v>173</v>
      </c>
      <c r="C256" s="10">
        <v>1E-4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s="3" customFormat="1" ht="43.8" thickBot="1" x14ac:dyDescent="0.35">
      <c r="A257" s="28" t="s">
        <v>273</v>
      </c>
      <c r="B257" s="29" t="s">
        <v>55</v>
      </c>
      <c r="C257" s="2" t="s">
        <v>265</v>
      </c>
      <c r="D257" s="2">
        <v>2.09</v>
      </c>
      <c r="E257" s="2">
        <v>6.6</v>
      </c>
      <c r="F257" s="2">
        <v>13.91</v>
      </c>
      <c r="G257" s="2">
        <v>127</v>
      </c>
      <c r="H257" s="2">
        <v>7.0000000000000007E-2</v>
      </c>
      <c r="I257" s="2">
        <v>13.48</v>
      </c>
      <c r="J257" s="2">
        <v>0.81</v>
      </c>
      <c r="K257" s="2"/>
      <c r="L257" s="2">
        <v>30.47</v>
      </c>
      <c r="M257" s="2">
        <v>65.180000000000007</v>
      </c>
      <c r="N257" s="2">
        <v>21.75</v>
      </c>
      <c r="O257" s="30">
        <v>0.86</v>
      </c>
    </row>
    <row r="258" spans="1:15" s="3" customFormat="1" x14ac:dyDescent="0.3">
      <c r="A258" s="4"/>
      <c r="B258" s="5" t="s">
        <v>131</v>
      </c>
      <c r="C258" s="6">
        <v>0.08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s="3" customFormat="1" x14ac:dyDescent="0.3">
      <c r="A259" s="8"/>
      <c r="B259" s="9" t="s">
        <v>133</v>
      </c>
      <c r="C259" s="10">
        <v>4.7000000000000002E-3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s="3" customFormat="1" x14ac:dyDescent="0.3">
      <c r="A260" s="8"/>
      <c r="B260" s="9" t="s">
        <v>132</v>
      </c>
      <c r="C260" s="10">
        <v>0.01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s="3" customFormat="1" x14ac:dyDescent="0.3">
      <c r="A261" s="8"/>
      <c r="B261" s="9" t="s">
        <v>160</v>
      </c>
      <c r="C261" s="10">
        <v>2.18E-2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s="3" customFormat="1" x14ac:dyDescent="0.3">
      <c r="A262" s="8"/>
      <c r="B262" s="9" t="s">
        <v>161</v>
      </c>
      <c r="C262" s="10">
        <v>4.0000000000000001E-3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s="3" customFormat="1" x14ac:dyDescent="0.3">
      <c r="A263" s="8"/>
      <c r="B263" s="9" t="s">
        <v>134</v>
      </c>
      <c r="C263" s="10">
        <v>4.0000000000000001E-3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s="3" customFormat="1" x14ac:dyDescent="0.3">
      <c r="A264" s="8"/>
      <c r="B264" s="9" t="s">
        <v>121</v>
      </c>
      <c r="C264" s="10">
        <v>0.01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s="3" customFormat="1" ht="28.8" x14ac:dyDescent="0.3">
      <c r="A265" s="11"/>
      <c r="B265" s="12" t="s">
        <v>197</v>
      </c>
      <c r="C265" s="13">
        <v>1.6000000000000001E-3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s="3" customFormat="1" x14ac:dyDescent="0.3">
      <c r="A266" s="8"/>
      <c r="B266" s="9" t="s">
        <v>120</v>
      </c>
      <c r="C266" s="10">
        <v>1E-4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s="3" customFormat="1" ht="15" thickBot="1" x14ac:dyDescent="0.35">
      <c r="A267" s="8"/>
      <c r="B267" s="9" t="s">
        <v>170</v>
      </c>
      <c r="C267" s="10">
        <v>1E-4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s="3" customFormat="1" ht="29.4" thickBot="1" x14ac:dyDescent="0.35">
      <c r="A268" s="28" t="s">
        <v>180</v>
      </c>
      <c r="B268" s="29" t="s">
        <v>38</v>
      </c>
      <c r="C268" s="2">
        <v>150</v>
      </c>
      <c r="D268" s="2">
        <v>3.33</v>
      </c>
      <c r="E268" s="2">
        <v>5.55</v>
      </c>
      <c r="F268" s="2">
        <v>22.01</v>
      </c>
      <c r="G268" s="2">
        <v>156</v>
      </c>
      <c r="H268" s="2">
        <v>0.15</v>
      </c>
      <c r="I268" s="2">
        <v>25.65</v>
      </c>
      <c r="J268" s="2">
        <v>0.08</v>
      </c>
      <c r="K268" s="2"/>
      <c r="L268" s="2">
        <v>24.49</v>
      </c>
      <c r="M268" s="2">
        <v>77.63</v>
      </c>
      <c r="N268" s="2">
        <v>30.18</v>
      </c>
      <c r="O268" s="30">
        <v>1.25</v>
      </c>
    </row>
    <row r="269" spans="1:15" s="3" customFormat="1" x14ac:dyDescent="0.3">
      <c r="A269" s="4"/>
      <c r="B269" s="5" t="s">
        <v>131</v>
      </c>
      <c r="C269" s="6">
        <v>0.17100000000000001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s="3" customFormat="1" x14ac:dyDescent="0.3">
      <c r="A270" s="8"/>
      <c r="B270" s="9" t="s">
        <v>128</v>
      </c>
      <c r="C270" s="10">
        <v>2.8E-3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s="3" customFormat="1" x14ac:dyDescent="0.3">
      <c r="A271" s="8"/>
      <c r="B271" s="9" t="s">
        <v>124</v>
      </c>
      <c r="C271" s="10">
        <v>5.1999999999999998E-3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s="3" customFormat="1" ht="29.4" thickBot="1" x14ac:dyDescent="0.35">
      <c r="A272" s="11"/>
      <c r="B272" s="12" t="s">
        <v>197</v>
      </c>
      <c r="C272" s="13">
        <v>3.0000000000000001E-3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s="3" customFormat="1" ht="43.2" customHeight="1" thickBot="1" x14ac:dyDescent="0.35">
      <c r="A273" s="28" t="s">
        <v>289</v>
      </c>
      <c r="B273" s="29" t="s">
        <v>288</v>
      </c>
      <c r="C273" s="2">
        <v>50</v>
      </c>
      <c r="D273" s="2">
        <v>12.3</v>
      </c>
      <c r="E273" s="2">
        <v>18</v>
      </c>
      <c r="F273" s="2">
        <v>13.9</v>
      </c>
      <c r="G273" s="2">
        <v>267</v>
      </c>
      <c r="H273" s="2"/>
      <c r="I273" s="2"/>
      <c r="J273" s="2"/>
      <c r="K273" s="2"/>
      <c r="L273" s="2">
        <v>33.1</v>
      </c>
      <c r="M273" s="2">
        <v>125.33</v>
      </c>
      <c r="N273" s="2">
        <v>17.57</v>
      </c>
      <c r="O273" s="30">
        <v>1.74</v>
      </c>
    </row>
    <row r="274" spans="1:15" s="3" customFormat="1" ht="29.4" thickBot="1" x14ac:dyDescent="0.35">
      <c r="A274" s="4"/>
      <c r="B274" s="29" t="s">
        <v>288</v>
      </c>
      <c r="C274" s="6">
        <v>6.2E-2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s="3" customFormat="1" ht="15" thickBot="1" x14ac:dyDescent="0.35">
      <c r="A275" s="8"/>
      <c r="B275" s="9" t="s">
        <v>134</v>
      </c>
      <c r="C275" s="10">
        <v>3.0000000000000001E-3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s="3" customFormat="1" ht="29.4" thickBot="1" x14ac:dyDescent="0.35">
      <c r="A276" s="28" t="s">
        <v>235</v>
      </c>
      <c r="B276" s="29" t="s">
        <v>234</v>
      </c>
      <c r="C276" s="2">
        <v>30</v>
      </c>
      <c r="D276" s="2">
        <v>0.25</v>
      </c>
      <c r="E276" s="2">
        <v>0.62</v>
      </c>
      <c r="F276" s="2">
        <v>1.93</v>
      </c>
      <c r="G276" s="2">
        <v>14</v>
      </c>
      <c r="H276" s="2">
        <v>0</v>
      </c>
      <c r="I276" s="2">
        <v>0.72</v>
      </c>
      <c r="J276" s="2">
        <v>0.24</v>
      </c>
      <c r="K276" s="2"/>
      <c r="L276" s="2">
        <v>1.93</v>
      </c>
      <c r="M276" s="2">
        <v>3.73</v>
      </c>
      <c r="N276" s="2">
        <v>1.83</v>
      </c>
      <c r="O276" s="30">
        <v>7.0000000000000007E-2</v>
      </c>
    </row>
    <row r="277" spans="1:15" s="3" customFormat="1" x14ac:dyDescent="0.3">
      <c r="A277" s="4"/>
      <c r="B277" s="5" t="s">
        <v>134</v>
      </c>
      <c r="C277" s="6">
        <v>5.9999999999999995E-4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s="3" customFormat="1" x14ac:dyDescent="0.3">
      <c r="A278" s="8"/>
      <c r="B278" s="9" t="s">
        <v>125</v>
      </c>
      <c r="C278" s="10">
        <v>1.5E-3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s="3" customFormat="1" x14ac:dyDescent="0.3">
      <c r="A279" s="8"/>
      <c r="B279" s="9" t="s">
        <v>119</v>
      </c>
      <c r="C279" s="10">
        <v>1.1999999999999999E-3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s="3" customFormat="1" x14ac:dyDescent="0.3">
      <c r="A280" s="8"/>
      <c r="B280" s="9" t="s">
        <v>132</v>
      </c>
      <c r="C280" s="10">
        <v>3.0000000000000001E-3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s="3" customFormat="1" x14ac:dyDescent="0.3">
      <c r="A281" s="8"/>
      <c r="B281" s="9" t="s">
        <v>133</v>
      </c>
      <c r="C281" s="10">
        <v>6.9999999999999999E-4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s="3" customFormat="1" ht="15" thickBot="1" x14ac:dyDescent="0.35">
      <c r="A282" s="11"/>
      <c r="B282" s="12" t="s">
        <v>122</v>
      </c>
      <c r="C282" s="13">
        <v>4.0000000000000002E-4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s="3" customFormat="1" ht="29.4" thickBot="1" x14ac:dyDescent="0.35">
      <c r="A283" s="28" t="s">
        <v>85</v>
      </c>
      <c r="B283" s="29" t="s">
        <v>36</v>
      </c>
      <c r="C283" s="2">
        <v>200</v>
      </c>
      <c r="D283" s="2">
        <v>0.26</v>
      </c>
      <c r="E283" s="2">
        <v>0.06</v>
      </c>
      <c r="F283" s="2">
        <v>15.52</v>
      </c>
      <c r="G283" s="2">
        <v>59</v>
      </c>
      <c r="H283" s="2">
        <v>0</v>
      </c>
      <c r="I283" s="2">
        <v>2.9</v>
      </c>
      <c r="J283" s="2">
        <v>0</v>
      </c>
      <c r="K283" s="2"/>
      <c r="L283" s="2">
        <v>8.0500000000000007</v>
      </c>
      <c r="M283" s="2">
        <v>9.7799999999999994</v>
      </c>
      <c r="N283" s="2">
        <v>5.24</v>
      </c>
      <c r="O283" s="30">
        <v>0.9</v>
      </c>
    </row>
    <row r="284" spans="1:15" s="3" customFormat="1" x14ac:dyDescent="0.3">
      <c r="A284" s="4"/>
      <c r="B284" s="5" t="s">
        <v>152</v>
      </c>
      <c r="C284" s="6">
        <v>1E-3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s="3" customFormat="1" x14ac:dyDescent="0.3">
      <c r="A285" s="8"/>
      <c r="B285" s="9" t="s">
        <v>122</v>
      </c>
      <c r="C285" s="10">
        <v>1.4999999999999999E-2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s="3" customFormat="1" ht="15" thickBot="1" x14ac:dyDescent="0.35">
      <c r="A286" s="11"/>
      <c r="B286" s="12" t="s">
        <v>130</v>
      </c>
      <c r="C286" s="13">
        <v>8.0000000000000002E-3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s="3" customFormat="1" ht="29.4" thickBot="1" x14ac:dyDescent="0.35">
      <c r="A287" s="28" t="s">
        <v>194</v>
      </c>
      <c r="B287" s="29" t="s">
        <v>25</v>
      </c>
      <c r="C287" s="2">
        <v>20</v>
      </c>
      <c r="D287" s="2">
        <v>1.52</v>
      </c>
      <c r="E287" s="2">
        <v>0.16</v>
      </c>
      <c r="F287" s="2">
        <v>10.02</v>
      </c>
      <c r="G287" s="2">
        <v>48</v>
      </c>
      <c r="H287" s="2">
        <v>0</v>
      </c>
      <c r="I287" s="2">
        <v>0</v>
      </c>
      <c r="J287" s="2">
        <v>0</v>
      </c>
      <c r="K287" s="2"/>
      <c r="L287" s="2">
        <v>4</v>
      </c>
      <c r="M287" s="2">
        <v>13</v>
      </c>
      <c r="N287" s="2">
        <v>2.8</v>
      </c>
      <c r="O287" s="30">
        <v>0.22</v>
      </c>
    </row>
    <row r="288" spans="1:15" s="3" customFormat="1" ht="29.4" thickBot="1" x14ac:dyDescent="0.35">
      <c r="A288" s="28" t="s">
        <v>194</v>
      </c>
      <c r="B288" s="29" t="s">
        <v>31</v>
      </c>
      <c r="C288" s="2">
        <v>20</v>
      </c>
      <c r="D288" s="2">
        <v>1.32</v>
      </c>
      <c r="E288" s="2">
        <v>0.24</v>
      </c>
      <c r="F288" s="2">
        <v>6.84</v>
      </c>
      <c r="G288" s="2">
        <v>36</v>
      </c>
      <c r="H288" s="2">
        <v>0.04</v>
      </c>
      <c r="I288" s="2">
        <v>0</v>
      </c>
      <c r="J288" s="2">
        <v>0</v>
      </c>
      <c r="K288" s="2"/>
      <c r="L288" s="2">
        <v>7</v>
      </c>
      <c r="M288" s="2">
        <v>31.6</v>
      </c>
      <c r="N288" s="2">
        <v>9.4</v>
      </c>
      <c r="O288" s="30">
        <v>0.78</v>
      </c>
    </row>
    <row r="289" spans="1:15" s="17" customFormat="1" x14ac:dyDescent="0.3">
      <c r="A289" s="25"/>
      <c r="B289" s="25" t="s">
        <v>115</v>
      </c>
      <c r="C289" s="71"/>
      <c r="D289" s="71">
        <f t="shared" ref="D289:J289" si="4">SUM(D236:D288)</f>
        <v>30.940000000000005</v>
      </c>
      <c r="E289" s="71">
        <f t="shared" si="4"/>
        <v>45.84</v>
      </c>
      <c r="F289" s="71">
        <f t="shared" si="4"/>
        <v>116.46000000000001</v>
      </c>
      <c r="G289" s="71">
        <f t="shared" si="4"/>
        <v>1002</v>
      </c>
      <c r="H289" s="71">
        <f t="shared" si="4"/>
        <v>0.35</v>
      </c>
      <c r="I289" s="71">
        <f t="shared" si="4"/>
        <v>43.609999999999992</v>
      </c>
      <c r="J289" s="71">
        <f t="shared" si="4"/>
        <v>1.58</v>
      </c>
      <c r="K289" s="71"/>
      <c r="L289" s="71">
        <f>SUM(L236:L288)</f>
        <v>197.3</v>
      </c>
      <c r="M289" s="71">
        <f>SUM(M236:M288)</f>
        <v>448.95</v>
      </c>
      <c r="N289" s="71">
        <f>SUM(N236:N288)</f>
        <v>115.49999999999999</v>
      </c>
      <c r="O289" s="71">
        <f>SUM(O236:O288)</f>
        <v>7.8400000000000007</v>
      </c>
    </row>
    <row r="290" spans="1:15" s="3" customFormat="1" x14ac:dyDescent="0.3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s="3" customFormat="1" x14ac:dyDescent="0.3">
      <c r="A291" s="17" t="s">
        <v>244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s="3" customFormat="1" x14ac:dyDescent="0.3">
      <c r="A292" s="63" t="s">
        <v>3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s="3" customFormat="1" x14ac:dyDescent="0.3">
      <c r="A293" s="57" t="s">
        <v>4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s="3" customFormat="1" hidden="1" x14ac:dyDescent="0.3">
      <c r="A294" s="15" t="s">
        <v>5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s="17" customFormat="1" ht="40.200000000000003" customHeight="1" x14ac:dyDescent="0.3">
      <c r="A295" s="177" t="s">
        <v>6</v>
      </c>
      <c r="B295" s="179" t="s">
        <v>7</v>
      </c>
      <c r="C295" s="179" t="s">
        <v>26</v>
      </c>
      <c r="D295" s="181" t="s">
        <v>19</v>
      </c>
      <c r="E295" s="181"/>
      <c r="F295" s="181"/>
      <c r="G295" s="181" t="s">
        <v>20</v>
      </c>
      <c r="H295" s="174" t="s">
        <v>21</v>
      </c>
      <c r="I295" s="175"/>
      <c r="J295" s="175"/>
      <c r="K295" s="176"/>
      <c r="L295" s="174" t="s">
        <v>22</v>
      </c>
      <c r="M295" s="175"/>
      <c r="N295" s="175"/>
      <c r="O295" s="176"/>
    </row>
    <row r="296" spans="1:15" s="17" customFormat="1" x14ac:dyDescent="0.3">
      <c r="A296" s="178"/>
      <c r="B296" s="180"/>
      <c r="C296" s="180"/>
      <c r="D296" s="18" t="s">
        <v>8</v>
      </c>
      <c r="E296" s="18" t="s">
        <v>9</v>
      </c>
      <c r="F296" s="18" t="s">
        <v>10</v>
      </c>
      <c r="G296" s="181"/>
      <c r="H296" s="18" t="s">
        <v>11</v>
      </c>
      <c r="I296" s="18" t="s">
        <v>12</v>
      </c>
      <c r="J296" s="18" t="s">
        <v>14</v>
      </c>
      <c r="K296" s="18" t="s">
        <v>13</v>
      </c>
      <c r="L296" s="18" t="s">
        <v>15</v>
      </c>
      <c r="M296" s="18" t="s">
        <v>18</v>
      </c>
      <c r="N296" s="18" t="s">
        <v>16</v>
      </c>
      <c r="O296" s="18" t="s">
        <v>17</v>
      </c>
    </row>
    <row r="297" spans="1:15" s="17" customFormat="1" ht="15" thickBot="1" x14ac:dyDescent="0.35">
      <c r="A297" s="24"/>
      <c r="B297" s="19" t="s">
        <v>33</v>
      </c>
      <c r="C297" s="19"/>
      <c r="D297" s="70"/>
      <c r="E297" s="70"/>
      <c r="F297" s="70"/>
      <c r="G297" s="72"/>
      <c r="H297" s="70"/>
      <c r="I297" s="70"/>
      <c r="J297" s="70"/>
      <c r="K297" s="70"/>
      <c r="L297" s="70"/>
      <c r="M297" s="70"/>
      <c r="N297" s="70"/>
      <c r="O297" s="70"/>
    </row>
    <row r="298" spans="1:15" s="152" customFormat="1" ht="29.4" thickBot="1" x14ac:dyDescent="0.35">
      <c r="A298" s="28" t="s">
        <v>76</v>
      </c>
      <c r="B298" s="29" t="s">
        <v>168</v>
      </c>
      <c r="C298" s="145" t="s">
        <v>291</v>
      </c>
      <c r="D298" s="2">
        <v>0.1</v>
      </c>
      <c r="E298" s="2">
        <v>8.25</v>
      </c>
      <c r="F298" s="2">
        <v>6.96</v>
      </c>
      <c r="G298" s="2">
        <v>101</v>
      </c>
      <c r="H298" s="2">
        <v>0</v>
      </c>
      <c r="I298" s="2">
        <v>0.02</v>
      </c>
      <c r="J298" s="2">
        <v>0.13</v>
      </c>
      <c r="K298" s="2"/>
      <c r="L298" s="2">
        <v>2.4</v>
      </c>
      <c r="M298" s="2">
        <v>3.7</v>
      </c>
      <c r="N298" s="2">
        <v>0.94</v>
      </c>
      <c r="O298" s="30">
        <v>0.12</v>
      </c>
    </row>
    <row r="299" spans="1:15" s="3" customFormat="1" x14ac:dyDescent="0.3">
      <c r="A299" s="4"/>
      <c r="B299" s="5" t="s">
        <v>148</v>
      </c>
      <c r="C299" s="146" t="s">
        <v>245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s="3" customFormat="1" x14ac:dyDescent="0.3">
      <c r="A300" s="8"/>
      <c r="B300" s="9" t="s">
        <v>149</v>
      </c>
      <c r="C300" s="147" t="s">
        <v>292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s="3" customFormat="1" ht="15" thickBot="1" x14ac:dyDescent="0.35">
      <c r="A301" s="11"/>
      <c r="B301" s="12" t="s">
        <v>124</v>
      </c>
      <c r="C301" s="148" t="s">
        <v>187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s="3" customFormat="1" ht="29.4" thickBot="1" x14ac:dyDescent="0.35">
      <c r="A302" s="28" t="s">
        <v>101</v>
      </c>
      <c r="B302" s="29" t="s">
        <v>64</v>
      </c>
      <c r="C302" s="2">
        <v>150</v>
      </c>
      <c r="D302" s="2">
        <v>6.08</v>
      </c>
      <c r="E302" s="2">
        <v>6.83</v>
      </c>
      <c r="F302" s="2">
        <v>40.57</v>
      </c>
      <c r="G302" s="2">
        <v>252</v>
      </c>
      <c r="H302" s="2">
        <v>0.1</v>
      </c>
      <c r="I302" s="2">
        <v>0</v>
      </c>
      <c r="J302" s="2">
        <v>7.0000000000000007E-2</v>
      </c>
      <c r="K302" s="2"/>
      <c r="L302" s="2">
        <v>16.36</v>
      </c>
      <c r="M302" s="2">
        <v>52.89</v>
      </c>
      <c r="N302" s="2">
        <v>9.59</v>
      </c>
      <c r="O302" s="30">
        <v>0.97</v>
      </c>
    </row>
    <row r="303" spans="1:15" s="3" customFormat="1" x14ac:dyDescent="0.3">
      <c r="A303" s="4"/>
      <c r="B303" s="5" t="s">
        <v>124</v>
      </c>
      <c r="C303" s="6">
        <v>7.4999999999999997E-3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s="3" customFormat="1" ht="28.8" x14ac:dyDescent="0.3">
      <c r="A304" s="8"/>
      <c r="B304" s="9" t="s">
        <v>197</v>
      </c>
      <c r="C304" s="10">
        <v>1.1999999999999999E-3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s="3" customFormat="1" ht="15" thickBot="1" x14ac:dyDescent="0.35">
      <c r="A305" s="11"/>
      <c r="B305" s="12" t="s">
        <v>136</v>
      </c>
      <c r="C305" s="13">
        <v>5.8119999999999998E-2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s="3" customFormat="1" ht="43.8" thickBot="1" x14ac:dyDescent="0.35">
      <c r="A306" s="45" t="s">
        <v>190</v>
      </c>
      <c r="B306" s="29" t="s">
        <v>183</v>
      </c>
      <c r="C306" s="2">
        <v>50</v>
      </c>
      <c r="D306" s="2">
        <v>12.8</v>
      </c>
      <c r="E306" s="2">
        <v>11.2</v>
      </c>
      <c r="F306" s="2">
        <v>8.1999999999999993</v>
      </c>
      <c r="G306" s="2">
        <v>185</v>
      </c>
      <c r="H306" s="2"/>
      <c r="I306" s="2"/>
      <c r="J306" s="2"/>
      <c r="K306" s="2"/>
      <c r="L306" s="2">
        <v>19.8</v>
      </c>
      <c r="M306" s="2">
        <v>122.85</v>
      </c>
      <c r="N306" s="2">
        <v>17.05</v>
      </c>
      <c r="O306" s="30">
        <v>1.41</v>
      </c>
    </row>
    <row r="307" spans="1:15" s="3" customFormat="1" x14ac:dyDescent="0.3">
      <c r="A307" s="4"/>
      <c r="B307" s="5" t="s">
        <v>171</v>
      </c>
      <c r="C307" s="6">
        <v>5.8000000000000003E-2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s="3" customFormat="1" ht="15" thickBot="1" x14ac:dyDescent="0.35">
      <c r="A308" s="11"/>
      <c r="B308" s="12" t="s">
        <v>134</v>
      </c>
      <c r="C308" s="13">
        <v>3.3E-3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s="3" customFormat="1" ht="29.4" thickBot="1" x14ac:dyDescent="0.35">
      <c r="A309" s="150" t="s">
        <v>246</v>
      </c>
      <c r="B309" s="151" t="s">
        <v>74</v>
      </c>
      <c r="C309" s="2">
        <v>30</v>
      </c>
      <c r="D309" s="2">
        <v>0.24</v>
      </c>
      <c r="E309" s="2">
        <v>1.52</v>
      </c>
      <c r="F309" s="2">
        <v>1.91</v>
      </c>
      <c r="G309" s="2">
        <v>22</v>
      </c>
      <c r="H309" s="2">
        <v>0</v>
      </c>
      <c r="I309" s="2">
        <v>0.81</v>
      </c>
      <c r="J309" s="2">
        <v>0.04</v>
      </c>
      <c r="K309" s="2"/>
      <c r="L309" s="2">
        <v>1.19</v>
      </c>
      <c r="M309" s="2">
        <v>2.57</v>
      </c>
      <c r="N309" s="2">
        <v>1.17</v>
      </c>
      <c r="O309" s="30">
        <v>0.06</v>
      </c>
    </row>
    <row r="310" spans="1:15" s="3" customFormat="1" x14ac:dyDescent="0.3">
      <c r="A310" s="7"/>
      <c r="B310" s="7" t="s">
        <v>125</v>
      </c>
      <c r="C310" s="6">
        <v>1.5E-3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s="3" customFormat="1" x14ac:dyDescent="0.3">
      <c r="A311" s="46"/>
      <c r="B311" s="46" t="s">
        <v>134</v>
      </c>
      <c r="C311" s="10">
        <v>1.5E-3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s="3" customFormat="1" x14ac:dyDescent="0.3">
      <c r="A312" s="46"/>
      <c r="B312" s="46" t="s">
        <v>119</v>
      </c>
      <c r="C312" s="10">
        <v>1.8E-3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s="3" customFormat="1" x14ac:dyDescent="0.3">
      <c r="A313" s="46"/>
      <c r="B313" s="46" t="s">
        <v>122</v>
      </c>
      <c r="C313" s="10">
        <v>5.0000000000000001E-4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s="3" customFormat="1" ht="29.4" thickBot="1" x14ac:dyDescent="0.35">
      <c r="A314" s="46"/>
      <c r="B314" s="9" t="s">
        <v>197</v>
      </c>
      <c r="C314" s="10">
        <v>1E-4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s="3" customFormat="1" ht="29.4" thickBot="1" x14ac:dyDescent="0.35">
      <c r="A315" s="28" t="s">
        <v>82</v>
      </c>
      <c r="B315" s="29" t="s">
        <v>30</v>
      </c>
      <c r="C315" s="2">
        <v>200</v>
      </c>
      <c r="D315" s="2">
        <v>0.2</v>
      </c>
      <c r="E315" s="2">
        <v>0.05</v>
      </c>
      <c r="F315" s="2">
        <v>15.01</v>
      </c>
      <c r="G315" s="2">
        <v>57</v>
      </c>
      <c r="H315" s="2">
        <v>0</v>
      </c>
      <c r="I315" s="2">
        <v>0.1</v>
      </c>
      <c r="J315" s="2">
        <v>0</v>
      </c>
      <c r="K315" s="2"/>
      <c r="L315" s="2">
        <v>5.25</v>
      </c>
      <c r="M315" s="2">
        <v>8.24</v>
      </c>
      <c r="N315" s="2">
        <v>4.4000000000000004</v>
      </c>
      <c r="O315" s="30">
        <v>0.86</v>
      </c>
    </row>
    <row r="316" spans="1:15" s="3" customFormat="1" x14ac:dyDescent="0.3">
      <c r="A316" s="4"/>
      <c r="B316" s="5" t="s">
        <v>122</v>
      </c>
      <c r="C316" s="6">
        <v>1.4999999999999999E-2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s="3" customFormat="1" ht="15" thickBot="1" x14ac:dyDescent="0.35">
      <c r="A317" s="11"/>
      <c r="B317" s="12" t="s">
        <v>152</v>
      </c>
      <c r="C317" s="13">
        <v>1E-3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s="3" customFormat="1" ht="29.4" thickBot="1" x14ac:dyDescent="0.35">
      <c r="A318" s="28" t="s">
        <v>194</v>
      </c>
      <c r="B318" s="29" t="s">
        <v>25</v>
      </c>
      <c r="C318" s="2">
        <v>40</v>
      </c>
      <c r="D318" s="2">
        <v>3.04</v>
      </c>
      <c r="E318" s="2">
        <v>0.32</v>
      </c>
      <c r="F318" s="2">
        <v>20.04</v>
      </c>
      <c r="G318" s="2">
        <v>95</v>
      </c>
      <c r="H318" s="2">
        <v>0.04</v>
      </c>
      <c r="I318" s="2">
        <v>0</v>
      </c>
      <c r="J318" s="2">
        <v>0</v>
      </c>
      <c r="K318" s="2"/>
      <c r="L318" s="2">
        <v>8</v>
      </c>
      <c r="M318" s="2">
        <v>26</v>
      </c>
      <c r="N318" s="2">
        <v>5.6</v>
      </c>
      <c r="O318" s="30">
        <v>0.44</v>
      </c>
    </row>
    <row r="319" spans="1:15" s="3" customFormat="1" ht="29.4" thickBot="1" x14ac:dyDescent="0.35">
      <c r="A319" s="153" t="s">
        <v>194</v>
      </c>
      <c r="B319" s="154" t="s">
        <v>31</v>
      </c>
      <c r="C319" s="155">
        <v>40</v>
      </c>
      <c r="D319" s="155">
        <v>2.64</v>
      </c>
      <c r="E319" s="155">
        <v>0.48</v>
      </c>
      <c r="F319" s="155">
        <v>13.68</v>
      </c>
      <c r="G319" s="155">
        <v>72</v>
      </c>
      <c r="H319" s="155">
        <v>7.0000000000000007E-2</v>
      </c>
      <c r="I319" s="155">
        <v>0</v>
      </c>
      <c r="J319" s="155">
        <v>0</v>
      </c>
      <c r="K319" s="155"/>
      <c r="L319" s="155">
        <v>14</v>
      </c>
      <c r="M319" s="155">
        <v>63.2</v>
      </c>
      <c r="N319" s="155">
        <v>18.8</v>
      </c>
      <c r="O319" s="156">
        <v>1.56</v>
      </c>
    </row>
    <row r="320" spans="1:15" s="3" customFormat="1" ht="29.4" thickBot="1" x14ac:dyDescent="0.35">
      <c r="A320" s="157"/>
      <c r="B320" s="158" t="s">
        <v>319</v>
      </c>
      <c r="C320" s="2" t="s">
        <v>247</v>
      </c>
      <c r="D320" s="2">
        <v>1.9</v>
      </c>
      <c r="E320" s="2">
        <v>4.8</v>
      </c>
      <c r="F320" s="2">
        <v>18.600000000000001</v>
      </c>
      <c r="G320" s="2">
        <v>121</v>
      </c>
      <c r="H320" s="2"/>
      <c r="I320" s="2"/>
      <c r="J320" s="2"/>
      <c r="K320" s="2"/>
      <c r="L320" s="2"/>
      <c r="M320" s="2"/>
      <c r="N320" s="2"/>
      <c r="O320" s="30"/>
    </row>
    <row r="321" spans="1:15" s="3" customFormat="1" x14ac:dyDescent="0.3">
      <c r="A321" s="7"/>
      <c r="B321" s="25" t="s">
        <v>115</v>
      </c>
      <c r="C321" s="6"/>
      <c r="D321" s="71">
        <f t="shared" ref="D321:J321" si="5">SUM(D298:D320)</f>
        <v>26.999999999999996</v>
      </c>
      <c r="E321" s="71">
        <f t="shared" si="5"/>
        <v>33.450000000000003</v>
      </c>
      <c r="F321" s="71">
        <f t="shared" si="5"/>
        <v>124.97</v>
      </c>
      <c r="G321" s="71">
        <f t="shared" si="5"/>
        <v>905</v>
      </c>
      <c r="H321" s="71">
        <f t="shared" si="5"/>
        <v>0.21000000000000002</v>
      </c>
      <c r="I321" s="71">
        <f t="shared" si="5"/>
        <v>0.93</v>
      </c>
      <c r="J321" s="71">
        <f t="shared" si="5"/>
        <v>0.24000000000000002</v>
      </c>
      <c r="K321" s="71"/>
      <c r="L321" s="71">
        <f>SUM(L298:L320)</f>
        <v>67</v>
      </c>
      <c r="M321" s="71">
        <f>SUM(M298:M320)</f>
        <v>279.45</v>
      </c>
      <c r="N321" s="71">
        <f>SUM(N298:N320)</f>
        <v>57.55</v>
      </c>
      <c r="O321" s="71">
        <f>SUM(O298:O320)</f>
        <v>5.42</v>
      </c>
    </row>
    <row r="322" spans="1:15" s="3" customFormat="1" x14ac:dyDescent="0.3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s="3" customFormat="1" x14ac:dyDescent="0.3">
      <c r="A323" s="17" t="s">
        <v>1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s="3" customFormat="1" x14ac:dyDescent="0.3">
      <c r="A324" s="15" t="s">
        <v>58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s="3" customFormat="1" x14ac:dyDescent="0.3">
      <c r="A325" s="57" t="s">
        <v>4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s="3" customFormat="1" hidden="1" x14ac:dyDescent="0.3">
      <c r="A326" s="15" t="s">
        <v>5</v>
      </c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s="17" customFormat="1" ht="40.200000000000003" customHeight="1" x14ac:dyDescent="0.3">
      <c r="A327" s="177" t="s">
        <v>6</v>
      </c>
      <c r="B327" s="179" t="s">
        <v>7</v>
      </c>
      <c r="C327" s="179" t="s">
        <v>26</v>
      </c>
      <c r="D327" s="181" t="s">
        <v>19</v>
      </c>
      <c r="E327" s="181"/>
      <c r="F327" s="181"/>
      <c r="G327" s="181" t="s">
        <v>20</v>
      </c>
      <c r="H327" s="174" t="s">
        <v>21</v>
      </c>
      <c r="I327" s="175"/>
      <c r="J327" s="175"/>
      <c r="K327" s="176"/>
      <c r="L327" s="174" t="s">
        <v>22</v>
      </c>
      <c r="M327" s="175"/>
      <c r="N327" s="175"/>
      <c r="O327" s="176"/>
    </row>
    <row r="328" spans="1:15" s="17" customFormat="1" x14ac:dyDescent="0.3">
      <c r="A328" s="178"/>
      <c r="B328" s="180"/>
      <c r="C328" s="180"/>
      <c r="D328" s="18" t="s">
        <v>8</v>
      </c>
      <c r="E328" s="18" t="s">
        <v>9</v>
      </c>
      <c r="F328" s="18" t="s">
        <v>10</v>
      </c>
      <c r="G328" s="181"/>
      <c r="H328" s="18" t="s">
        <v>11</v>
      </c>
      <c r="I328" s="18" t="s">
        <v>12</v>
      </c>
      <c r="J328" s="18" t="s">
        <v>14</v>
      </c>
      <c r="K328" s="18" t="s">
        <v>13</v>
      </c>
      <c r="L328" s="18" t="s">
        <v>15</v>
      </c>
      <c r="M328" s="18" t="s">
        <v>18</v>
      </c>
      <c r="N328" s="18" t="s">
        <v>16</v>
      </c>
      <c r="O328" s="18" t="s">
        <v>17</v>
      </c>
    </row>
    <row r="329" spans="1:15" s="17" customFormat="1" ht="15" thickBot="1" x14ac:dyDescent="0.35">
      <c r="A329" s="24"/>
      <c r="B329" s="19" t="s">
        <v>33</v>
      </c>
      <c r="C329" s="19"/>
      <c r="D329" s="70"/>
      <c r="E329" s="70"/>
      <c r="F329" s="70"/>
      <c r="G329" s="72"/>
      <c r="H329" s="70"/>
      <c r="I329" s="70"/>
      <c r="J329" s="70"/>
      <c r="K329" s="70"/>
      <c r="L329" s="70"/>
      <c r="M329" s="70"/>
      <c r="N329" s="70"/>
      <c r="O329" s="70"/>
    </row>
    <row r="330" spans="1:15" s="3" customFormat="1" ht="27.6" customHeight="1" thickBot="1" x14ac:dyDescent="0.35">
      <c r="A330" s="28" t="s">
        <v>76</v>
      </c>
      <c r="B330" s="29" t="s">
        <v>168</v>
      </c>
      <c r="C330" s="145" t="s">
        <v>181</v>
      </c>
      <c r="D330" s="2">
        <v>7.0000000000000007E-2</v>
      </c>
      <c r="E330" s="2">
        <v>4.12</v>
      </c>
      <c r="F330" s="2">
        <v>6.92</v>
      </c>
      <c r="G330" s="2">
        <v>63</v>
      </c>
      <c r="H330" s="2">
        <v>0</v>
      </c>
      <c r="I330" s="2">
        <v>0.02</v>
      </c>
      <c r="J330" s="2">
        <v>0.08</v>
      </c>
      <c r="K330" s="2"/>
      <c r="L330" s="2">
        <v>1.8</v>
      </c>
      <c r="M330" s="2">
        <v>2.75</v>
      </c>
      <c r="N330" s="2">
        <v>0.92</v>
      </c>
      <c r="O330" s="30">
        <v>0.11</v>
      </c>
    </row>
    <row r="331" spans="1:15" s="3" customFormat="1" x14ac:dyDescent="0.3">
      <c r="A331" s="4"/>
      <c r="B331" s="5" t="s">
        <v>148</v>
      </c>
      <c r="C331" s="146" t="s">
        <v>182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s="3" customFormat="1" x14ac:dyDescent="0.3">
      <c r="A332" s="8"/>
      <c r="B332" s="9" t="s">
        <v>149</v>
      </c>
      <c r="C332" s="147" t="s">
        <v>182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s="3" customFormat="1" ht="15" thickBot="1" x14ac:dyDescent="0.35">
      <c r="A333" s="11"/>
      <c r="B333" s="12" t="s">
        <v>124</v>
      </c>
      <c r="C333" s="148" t="s">
        <v>155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s="3" customFormat="1" ht="43.8" thickBot="1" x14ac:dyDescent="0.35">
      <c r="A334" s="28" t="s">
        <v>98</v>
      </c>
      <c r="B334" s="29" t="s">
        <v>59</v>
      </c>
      <c r="C334" s="149" t="s">
        <v>116</v>
      </c>
      <c r="D334" s="2">
        <v>4.83</v>
      </c>
      <c r="E334" s="2">
        <v>7.76</v>
      </c>
      <c r="F334" s="2">
        <v>18.420000000000002</v>
      </c>
      <c r="G334" s="2">
        <v>163</v>
      </c>
      <c r="H334" s="2">
        <v>0.1</v>
      </c>
      <c r="I334" s="2">
        <v>0</v>
      </c>
      <c r="J334" s="2">
        <v>0.05</v>
      </c>
      <c r="K334" s="2"/>
      <c r="L334" s="2">
        <v>15.13</v>
      </c>
      <c r="M334" s="2">
        <v>75.31</v>
      </c>
      <c r="N334" s="2">
        <v>29.2</v>
      </c>
      <c r="O334" s="30">
        <v>0.85</v>
      </c>
    </row>
    <row r="335" spans="1:15" s="3" customFormat="1" ht="28.8" x14ac:dyDescent="0.3">
      <c r="A335" s="4"/>
      <c r="B335" s="5" t="s">
        <v>163</v>
      </c>
      <c r="C335" s="4">
        <v>2.2499999999999999E-2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s="3" customFormat="1" x14ac:dyDescent="0.3">
      <c r="A336" s="8"/>
      <c r="B336" s="9" t="s">
        <v>128</v>
      </c>
      <c r="C336" s="8">
        <v>8.9999999999999993E-3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s="3" customFormat="1" x14ac:dyDescent="0.3">
      <c r="A337" s="8"/>
      <c r="B337" s="9" t="s">
        <v>122</v>
      </c>
      <c r="C337" s="8">
        <v>3.7499999999999999E-3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s="3" customFormat="1" x14ac:dyDescent="0.3">
      <c r="A338" s="8"/>
      <c r="B338" s="9" t="s">
        <v>124</v>
      </c>
      <c r="C338" s="8">
        <v>5.0000000000000001E-3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s="3" customFormat="1" ht="29.4" thickBot="1" x14ac:dyDescent="0.35">
      <c r="A339" s="11"/>
      <c r="B339" s="12" t="s">
        <v>197</v>
      </c>
      <c r="C339" s="11">
        <v>7.5000000000000002E-4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s="3" customFormat="1" ht="29.4" thickBot="1" x14ac:dyDescent="0.35">
      <c r="A340" s="28" t="s">
        <v>78</v>
      </c>
      <c r="B340" s="29" t="s">
        <v>24</v>
      </c>
      <c r="C340" s="2">
        <v>200</v>
      </c>
      <c r="D340" s="2">
        <v>3.59</v>
      </c>
      <c r="E340" s="2">
        <v>3.27</v>
      </c>
      <c r="F340" s="2">
        <v>24.92</v>
      </c>
      <c r="G340" s="2">
        <v>139</v>
      </c>
      <c r="H340" s="2">
        <v>0</v>
      </c>
      <c r="I340" s="2">
        <v>0</v>
      </c>
      <c r="J340" s="2">
        <v>0</v>
      </c>
      <c r="K340" s="2"/>
      <c r="L340" s="2">
        <v>2.0499999999999998</v>
      </c>
      <c r="M340" s="2">
        <v>19.649999999999999</v>
      </c>
      <c r="N340" s="2">
        <v>5.73</v>
      </c>
      <c r="O340" s="30">
        <v>0.5</v>
      </c>
    </row>
    <row r="341" spans="1:15" s="3" customFormat="1" x14ac:dyDescent="0.3">
      <c r="A341" s="31"/>
      <c r="B341" s="32" t="s">
        <v>151</v>
      </c>
      <c r="C341" s="33">
        <v>4.0000000000000001E-3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4"/>
    </row>
    <row r="342" spans="1:15" s="3" customFormat="1" x14ac:dyDescent="0.3">
      <c r="A342" s="35"/>
      <c r="B342" s="9" t="s">
        <v>128</v>
      </c>
      <c r="C342" s="10">
        <v>1.2E-2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36"/>
    </row>
    <row r="343" spans="1:15" s="3" customFormat="1" ht="15" thickBot="1" x14ac:dyDescent="0.35">
      <c r="A343" s="37"/>
      <c r="B343" s="38" t="s">
        <v>122</v>
      </c>
      <c r="C343" s="39">
        <v>0.02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0"/>
    </row>
    <row r="344" spans="1:15" s="3" customFormat="1" ht="15" thickBot="1" x14ac:dyDescent="0.35">
      <c r="A344" s="23"/>
      <c r="B344" s="21" t="s">
        <v>34</v>
      </c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s="3" customFormat="1" ht="29.4" thickBot="1" x14ac:dyDescent="0.35">
      <c r="A345" s="28" t="s">
        <v>207</v>
      </c>
      <c r="B345" s="29" t="s">
        <v>206</v>
      </c>
      <c r="C345" s="2">
        <v>50</v>
      </c>
      <c r="D345" s="2">
        <v>0.88</v>
      </c>
      <c r="E345" s="2">
        <v>1.56</v>
      </c>
      <c r="F345" s="2">
        <v>1.85</v>
      </c>
      <c r="G345" s="2">
        <v>24</v>
      </c>
      <c r="H345" s="2">
        <v>0.03</v>
      </c>
      <c r="I345" s="2">
        <v>2.85</v>
      </c>
      <c r="J345" s="2">
        <v>0.09</v>
      </c>
      <c r="K345" s="2"/>
      <c r="L345" s="2">
        <v>5.7</v>
      </c>
      <c r="M345" s="2">
        <v>17.670000000000002</v>
      </c>
      <c r="N345" s="2">
        <v>5.98</v>
      </c>
      <c r="O345" s="30">
        <v>0.2</v>
      </c>
    </row>
    <row r="346" spans="1:15" s="3" customFormat="1" ht="15" thickBot="1" x14ac:dyDescent="0.35">
      <c r="A346" s="48" t="s">
        <v>86</v>
      </c>
      <c r="B346" s="29" t="s">
        <v>70</v>
      </c>
      <c r="C346" s="2">
        <v>200</v>
      </c>
      <c r="D346" s="2">
        <v>4.2699999999999996</v>
      </c>
      <c r="E346" s="2">
        <v>8.08</v>
      </c>
      <c r="F346" s="2">
        <v>15.48</v>
      </c>
      <c r="G346" s="2">
        <v>153</v>
      </c>
      <c r="H346" s="2">
        <v>7.0000000000000007E-2</v>
      </c>
      <c r="I346" s="2">
        <v>11.32</v>
      </c>
      <c r="J346" s="2">
        <v>0.8</v>
      </c>
      <c r="K346" s="2"/>
      <c r="L346" s="2">
        <v>20.74</v>
      </c>
      <c r="M346" s="2">
        <v>77.709999999999994</v>
      </c>
      <c r="N346" s="2">
        <v>21.34</v>
      </c>
      <c r="O346" s="30">
        <v>1.08</v>
      </c>
    </row>
    <row r="347" spans="1:15" s="3" customFormat="1" x14ac:dyDescent="0.3">
      <c r="A347" s="54"/>
      <c r="B347" s="5" t="s">
        <v>136</v>
      </c>
      <c r="C347" s="6">
        <v>8.0000000000000002E-3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s="3" customFormat="1" x14ac:dyDescent="0.3">
      <c r="A348" s="55"/>
      <c r="B348" s="9" t="s">
        <v>131</v>
      </c>
      <c r="C348" s="10">
        <v>6.6000000000000003E-2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s="3" customFormat="1" x14ac:dyDescent="0.3">
      <c r="A349" s="55"/>
      <c r="B349" s="9" t="s">
        <v>132</v>
      </c>
      <c r="C349" s="10">
        <v>1.0999999999999999E-2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s="3" customFormat="1" x14ac:dyDescent="0.3">
      <c r="A350" s="55"/>
      <c r="B350" s="9" t="s">
        <v>133</v>
      </c>
      <c r="C350" s="10">
        <v>1.04E-2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s="3" customFormat="1" x14ac:dyDescent="0.3">
      <c r="A351" s="55"/>
      <c r="B351" s="9" t="s">
        <v>134</v>
      </c>
      <c r="C351" s="10">
        <v>3.0000000000000001E-3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s="3" customFormat="1" x14ac:dyDescent="0.3">
      <c r="A352" s="56"/>
      <c r="B352" s="12" t="s">
        <v>137</v>
      </c>
      <c r="C352" s="13">
        <v>0.02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s="3" customFormat="1" x14ac:dyDescent="0.3">
      <c r="A353" s="56"/>
      <c r="B353" s="12" t="s">
        <v>170</v>
      </c>
      <c r="C353" s="13">
        <v>2E-3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s="3" customFormat="1" ht="29.4" thickBot="1" x14ac:dyDescent="0.35">
      <c r="A354" s="8"/>
      <c r="B354" s="9" t="s">
        <v>197</v>
      </c>
      <c r="C354" s="10">
        <v>2.0000000000000001E-4</v>
      </c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s="3" customFormat="1" ht="29.4" thickBot="1" x14ac:dyDescent="0.35">
      <c r="A355" s="28" t="s">
        <v>209</v>
      </c>
      <c r="B355" s="29" t="s">
        <v>208</v>
      </c>
      <c r="C355" s="2">
        <v>150</v>
      </c>
      <c r="D355" s="2">
        <v>4.21</v>
      </c>
      <c r="E355" s="2">
        <v>5.44</v>
      </c>
      <c r="F355" s="2">
        <v>29.97</v>
      </c>
      <c r="G355" s="2">
        <v>189</v>
      </c>
      <c r="H355" s="2">
        <v>0.05</v>
      </c>
      <c r="I355" s="2">
        <v>0</v>
      </c>
      <c r="J355" s="2">
        <v>0.06</v>
      </c>
      <c r="K355" s="2"/>
      <c r="L355" s="2">
        <v>23.34</v>
      </c>
      <c r="M355" s="2">
        <v>147.61000000000001</v>
      </c>
      <c r="N355" s="2">
        <v>18.350000000000001</v>
      </c>
      <c r="O355" s="30">
        <v>0.86</v>
      </c>
    </row>
    <row r="356" spans="1:15" s="3" customFormat="1" x14ac:dyDescent="0.3">
      <c r="A356" s="4"/>
      <c r="B356" s="5" t="s">
        <v>161</v>
      </c>
      <c r="C356" s="6">
        <v>4.99E-2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s="3" customFormat="1" x14ac:dyDescent="0.3">
      <c r="A357" s="8"/>
      <c r="B357" s="9" t="s">
        <v>124</v>
      </c>
      <c r="C357" s="10">
        <v>6.0000000000000001E-3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s="3" customFormat="1" ht="15" thickBot="1" x14ac:dyDescent="0.35">
      <c r="A358" s="11"/>
      <c r="B358" s="12" t="s">
        <v>126</v>
      </c>
      <c r="C358" s="13">
        <v>1.5E-3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s="3" customFormat="1" ht="51" customHeight="1" thickBot="1" x14ac:dyDescent="0.35">
      <c r="A359" s="45" t="s">
        <v>274</v>
      </c>
      <c r="B359" s="29" t="s">
        <v>210</v>
      </c>
      <c r="C359" s="2">
        <v>50</v>
      </c>
      <c r="D359" s="2">
        <v>12.1</v>
      </c>
      <c r="E359" s="2">
        <v>18.5</v>
      </c>
      <c r="F359" s="2">
        <v>11.8</v>
      </c>
      <c r="G359" s="2">
        <v>262</v>
      </c>
      <c r="H359" s="2"/>
      <c r="I359" s="2"/>
      <c r="J359" s="2"/>
      <c r="K359" s="2"/>
      <c r="L359" s="2">
        <v>29.8</v>
      </c>
      <c r="M359" s="2">
        <v>124.09</v>
      </c>
      <c r="N359" s="2">
        <v>17.579999999999998</v>
      </c>
      <c r="O359" s="30">
        <v>1.79</v>
      </c>
    </row>
    <row r="360" spans="1:15" s="3" customFormat="1" ht="26.4" customHeight="1" x14ac:dyDescent="0.3">
      <c r="A360" s="5"/>
      <c r="B360" s="5" t="s">
        <v>211</v>
      </c>
      <c r="C360" s="6">
        <v>6.2E-2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s="3" customFormat="1" ht="15" thickBot="1" x14ac:dyDescent="0.35">
      <c r="A361" s="12"/>
      <c r="B361" s="12" t="s">
        <v>134</v>
      </c>
      <c r="C361" s="13">
        <v>3.3E-3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s="3" customFormat="1" ht="29.4" thickBot="1" x14ac:dyDescent="0.35">
      <c r="A362" s="28" t="s">
        <v>109</v>
      </c>
      <c r="B362" s="29" t="s">
        <v>74</v>
      </c>
      <c r="C362" s="2">
        <v>30</v>
      </c>
      <c r="D362" s="2">
        <v>0.24</v>
      </c>
      <c r="E362" s="2">
        <v>1.52</v>
      </c>
      <c r="F362" s="2">
        <v>1.91</v>
      </c>
      <c r="G362" s="2">
        <v>22</v>
      </c>
      <c r="H362" s="2">
        <v>0</v>
      </c>
      <c r="I362" s="2">
        <v>0.81</v>
      </c>
      <c r="J362" s="2">
        <v>0.04</v>
      </c>
      <c r="K362" s="2"/>
      <c r="L362" s="2">
        <v>1.19</v>
      </c>
      <c r="M362" s="2">
        <v>2.57</v>
      </c>
      <c r="N362" s="2">
        <v>1.17</v>
      </c>
      <c r="O362" s="30">
        <v>0.06</v>
      </c>
    </row>
    <row r="363" spans="1:15" s="3" customFormat="1" x14ac:dyDescent="0.3">
      <c r="A363" s="4"/>
      <c r="B363" s="5" t="s">
        <v>125</v>
      </c>
      <c r="C363" s="6">
        <v>1.5E-3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s="3" customFormat="1" x14ac:dyDescent="0.3">
      <c r="A364" s="8"/>
      <c r="B364" s="9" t="s">
        <v>134</v>
      </c>
      <c r="C364" s="10">
        <v>1.5E-3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s="3" customFormat="1" x14ac:dyDescent="0.3">
      <c r="A365" s="8"/>
      <c r="B365" s="9" t="s">
        <v>119</v>
      </c>
      <c r="C365" s="10">
        <v>1.8E-3</v>
      </c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s="3" customFormat="1" x14ac:dyDescent="0.3">
      <c r="A366" s="11"/>
      <c r="B366" s="12" t="s">
        <v>122</v>
      </c>
      <c r="C366" s="13">
        <v>5.0000000000000001E-4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s="3" customFormat="1" ht="29.4" thickBot="1" x14ac:dyDescent="0.35">
      <c r="A367" s="11"/>
      <c r="B367" s="12" t="s">
        <v>197</v>
      </c>
      <c r="C367" s="13">
        <v>1E-4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s="3" customFormat="1" ht="50.4" customHeight="1" thickBot="1" x14ac:dyDescent="0.35">
      <c r="A368" s="28" t="s">
        <v>214</v>
      </c>
      <c r="B368" s="29" t="s">
        <v>212</v>
      </c>
      <c r="C368" s="2">
        <v>200</v>
      </c>
      <c r="D368" s="2">
        <v>0</v>
      </c>
      <c r="E368" s="2">
        <v>0</v>
      </c>
      <c r="F368" s="2">
        <v>33.93</v>
      </c>
      <c r="G368" s="2">
        <v>129</v>
      </c>
      <c r="H368" s="2">
        <v>0</v>
      </c>
      <c r="I368" s="2">
        <v>0</v>
      </c>
      <c r="J368" s="2">
        <v>0</v>
      </c>
      <c r="K368" s="2"/>
      <c r="L368" s="2">
        <v>0.68</v>
      </c>
      <c r="M368" s="2">
        <v>0</v>
      </c>
      <c r="N368" s="2">
        <v>0</v>
      </c>
      <c r="O368" s="30">
        <v>0.1</v>
      </c>
    </row>
    <row r="369" spans="1:15" s="3" customFormat="1" x14ac:dyDescent="0.3">
      <c r="A369" s="4"/>
      <c r="B369" s="5" t="s">
        <v>213</v>
      </c>
      <c r="C369" s="6">
        <v>2.4E-2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s="3" customFormat="1" ht="15" thickBot="1" x14ac:dyDescent="0.35">
      <c r="A370" s="8"/>
      <c r="B370" s="9" t="s">
        <v>122</v>
      </c>
      <c r="C370" s="10">
        <v>0.01</v>
      </c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s="3" customFormat="1" ht="29.4" thickBot="1" x14ac:dyDescent="0.35">
      <c r="A371" s="28" t="s">
        <v>194</v>
      </c>
      <c r="B371" s="29" t="s">
        <v>25</v>
      </c>
      <c r="C371" s="2">
        <v>20</v>
      </c>
      <c r="D371" s="2">
        <v>1.52</v>
      </c>
      <c r="E371" s="2">
        <v>0.16</v>
      </c>
      <c r="F371" s="2">
        <v>10.02</v>
      </c>
      <c r="G371" s="2">
        <v>48</v>
      </c>
      <c r="H371" s="2">
        <v>0</v>
      </c>
      <c r="I371" s="2">
        <v>0</v>
      </c>
      <c r="J371" s="2">
        <v>0</v>
      </c>
      <c r="K371" s="2"/>
      <c r="L371" s="2">
        <v>4</v>
      </c>
      <c r="M371" s="2">
        <v>13</v>
      </c>
      <c r="N371" s="2">
        <v>2.8</v>
      </c>
      <c r="O371" s="30">
        <v>0.22</v>
      </c>
    </row>
    <row r="372" spans="1:15" s="3" customFormat="1" ht="29.4" thickBot="1" x14ac:dyDescent="0.35">
      <c r="A372" s="28" t="s">
        <v>194</v>
      </c>
      <c r="B372" s="29" t="s">
        <v>31</v>
      </c>
      <c r="C372" s="2">
        <v>20</v>
      </c>
      <c r="D372" s="2">
        <v>1.32</v>
      </c>
      <c r="E372" s="2">
        <v>0.24</v>
      </c>
      <c r="F372" s="2">
        <v>6.84</v>
      </c>
      <c r="G372" s="2">
        <v>36</v>
      </c>
      <c r="H372" s="2">
        <v>0.04</v>
      </c>
      <c r="I372" s="2">
        <v>0</v>
      </c>
      <c r="J372" s="2">
        <v>0</v>
      </c>
      <c r="K372" s="2"/>
      <c r="L372" s="2">
        <v>7</v>
      </c>
      <c r="M372" s="2">
        <v>31.6</v>
      </c>
      <c r="N372" s="2">
        <v>9.4</v>
      </c>
      <c r="O372" s="30">
        <v>0.78</v>
      </c>
    </row>
    <row r="373" spans="1:15" s="3" customFormat="1" x14ac:dyDescent="0.3">
      <c r="A373" s="7"/>
      <c r="B373" s="25" t="s">
        <v>115</v>
      </c>
      <c r="C373" s="6"/>
      <c r="D373" s="71">
        <f t="shared" ref="D373:J373" si="6">SUM(D330:D372)</f>
        <v>33.03</v>
      </c>
      <c r="E373" s="71">
        <f t="shared" si="6"/>
        <v>50.650000000000006</v>
      </c>
      <c r="F373" s="71">
        <f t="shared" si="6"/>
        <v>162.06</v>
      </c>
      <c r="G373" s="71">
        <f t="shared" si="6"/>
        <v>1228</v>
      </c>
      <c r="H373" s="71">
        <f t="shared" si="6"/>
        <v>0.28999999999999998</v>
      </c>
      <c r="I373" s="71">
        <f t="shared" si="6"/>
        <v>15.000000000000002</v>
      </c>
      <c r="J373" s="71">
        <f t="shared" si="6"/>
        <v>1.1200000000000001</v>
      </c>
      <c r="K373" s="71"/>
      <c r="L373" s="71">
        <f>SUM(L330:L372)</f>
        <v>111.43</v>
      </c>
      <c r="M373" s="71">
        <f>SUM(M330:M372)</f>
        <v>511.96000000000009</v>
      </c>
      <c r="N373" s="71">
        <f>SUM(N330:N372)</f>
        <v>112.47000000000001</v>
      </c>
      <c r="O373" s="71">
        <f>SUM(O330:O372)</f>
        <v>6.55</v>
      </c>
    </row>
    <row r="374" spans="1:15" s="3" customFormat="1" x14ac:dyDescent="0.3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s="3" customFormat="1" x14ac:dyDescent="0.3">
      <c r="A375" s="17" t="s">
        <v>61</v>
      </c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s="3" customFormat="1" x14ac:dyDescent="0.3">
      <c r="A376" s="15" t="s">
        <v>58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s="3" customFormat="1" x14ac:dyDescent="0.3">
      <c r="A377" s="57" t="s">
        <v>4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s="3" customFormat="1" hidden="1" x14ac:dyDescent="0.3">
      <c r="A378" s="15" t="s">
        <v>5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s="17" customFormat="1" ht="40.200000000000003" customHeight="1" x14ac:dyDescent="0.3">
      <c r="A379" s="177" t="s">
        <v>6</v>
      </c>
      <c r="B379" s="179" t="s">
        <v>7</v>
      </c>
      <c r="C379" s="179" t="s">
        <v>26</v>
      </c>
      <c r="D379" s="181" t="s">
        <v>19</v>
      </c>
      <c r="E379" s="181"/>
      <c r="F379" s="181"/>
      <c r="G379" s="181" t="s">
        <v>20</v>
      </c>
      <c r="H379" s="174" t="s">
        <v>21</v>
      </c>
      <c r="I379" s="175"/>
      <c r="J379" s="175"/>
      <c r="K379" s="176"/>
      <c r="L379" s="174" t="s">
        <v>22</v>
      </c>
      <c r="M379" s="175"/>
      <c r="N379" s="175"/>
      <c r="O379" s="176"/>
    </row>
    <row r="380" spans="1:15" s="17" customFormat="1" x14ac:dyDescent="0.3">
      <c r="A380" s="178"/>
      <c r="B380" s="180"/>
      <c r="C380" s="180"/>
      <c r="D380" s="18" t="s">
        <v>8</v>
      </c>
      <c r="E380" s="18" t="s">
        <v>9</v>
      </c>
      <c r="F380" s="18" t="s">
        <v>10</v>
      </c>
      <c r="G380" s="181"/>
      <c r="H380" s="18" t="s">
        <v>11</v>
      </c>
      <c r="I380" s="18" t="s">
        <v>12</v>
      </c>
      <c r="J380" s="18" t="s">
        <v>14</v>
      </c>
      <c r="K380" s="18" t="s">
        <v>13</v>
      </c>
      <c r="L380" s="18" t="s">
        <v>15</v>
      </c>
      <c r="M380" s="18" t="s">
        <v>18</v>
      </c>
      <c r="N380" s="18" t="s">
        <v>16</v>
      </c>
      <c r="O380" s="18" t="s">
        <v>17</v>
      </c>
    </row>
    <row r="381" spans="1:15" s="17" customFormat="1" ht="15" thickBot="1" x14ac:dyDescent="0.35">
      <c r="A381" s="24"/>
      <c r="B381" s="19" t="s">
        <v>33</v>
      </c>
      <c r="C381" s="19"/>
      <c r="D381" s="70"/>
      <c r="E381" s="70"/>
      <c r="F381" s="70"/>
      <c r="G381" s="72"/>
      <c r="H381" s="70"/>
      <c r="I381" s="70"/>
      <c r="J381" s="70"/>
      <c r="K381" s="70"/>
      <c r="L381" s="70"/>
      <c r="M381" s="70"/>
      <c r="N381" s="70"/>
      <c r="O381" s="70"/>
    </row>
    <row r="382" spans="1:15" s="3" customFormat="1" ht="29.4" thickBot="1" x14ac:dyDescent="0.35">
      <c r="A382" s="28" t="s">
        <v>89</v>
      </c>
      <c r="B382" s="29" t="s">
        <v>43</v>
      </c>
      <c r="C382" s="145" t="s">
        <v>186</v>
      </c>
      <c r="D382" s="2">
        <v>0.02</v>
      </c>
      <c r="E382" s="2">
        <v>4.12</v>
      </c>
      <c r="F382" s="2">
        <v>0.04</v>
      </c>
      <c r="G382" s="2">
        <v>37</v>
      </c>
      <c r="H382" s="2">
        <v>0</v>
      </c>
      <c r="I382" s="2">
        <v>0</v>
      </c>
      <c r="J382" s="2">
        <v>0.05</v>
      </c>
      <c r="K382" s="2"/>
      <c r="L382" s="2">
        <v>0.6</v>
      </c>
      <c r="M382" s="2">
        <v>0.95</v>
      </c>
      <c r="N382" s="2">
        <v>0.02</v>
      </c>
      <c r="O382" s="30">
        <v>0.01</v>
      </c>
    </row>
    <row r="383" spans="1:15" s="3" customFormat="1" x14ac:dyDescent="0.3">
      <c r="A383" s="4"/>
      <c r="B383" s="5" t="s">
        <v>148</v>
      </c>
      <c r="C383" s="146" t="s">
        <v>187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s="3" customFormat="1" ht="15" thickBot="1" x14ac:dyDescent="0.35">
      <c r="A384" s="11"/>
      <c r="B384" s="12" t="s">
        <v>124</v>
      </c>
      <c r="C384" s="148" t="s">
        <v>155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s="3" customFormat="1" ht="29.4" thickBot="1" x14ac:dyDescent="0.35">
      <c r="A385" s="28" t="s">
        <v>99</v>
      </c>
      <c r="B385" s="29" t="s">
        <v>177</v>
      </c>
      <c r="C385" s="149" t="s">
        <v>185</v>
      </c>
      <c r="D385" s="2">
        <v>9.91</v>
      </c>
      <c r="E385" s="2">
        <v>14.56</v>
      </c>
      <c r="F385" s="2">
        <v>16.87</v>
      </c>
      <c r="G385" s="2">
        <v>240</v>
      </c>
      <c r="H385" s="2">
        <v>0.04</v>
      </c>
      <c r="I385" s="2">
        <v>0.4</v>
      </c>
      <c r="J385" s="2">
        <v>0.15</v>
      </c>
      <c r="K385" s="2"/>
      <c r="L385" s="2">
        <v>97.34</v>
      </c>
      <c r="M385" s="2">
        <v>158.76</v>
      </c>
      <c r="N385" s="2">
        <v>20.71</v>
      </c>
      <c r="O385" s="30">
        <v>0.57999999999999996</v>
      </c>
    </row>
    <row r="386" spans="1:15" s="3" customFormat="1" x14ac:dyDescent="0.3">
      <c r="A386" s="4"/>
      <c r="B386" s="5" t="s">
        <v>138</v>
      </c>
      <c r="C386" s="4">
        <v>6.8400000000000002E-2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s="3" customFormat="1" x14ac:dyDescent="0.3">
      <c r="A387" s="8"/>
      <c r="B387" s="9" t="s">
        <v>146</v>
      </c>
      <c r="C387" s="8">
        <v>0.113</v>
      </c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s="3" customFormat="1" x14ac:dyDescent="0.3">
      <c r="A388" s="8"/>
      <c r="B388" s="9" t="s">
        <v>122</v>
      </c>
      <c r="C388" s="8">
        <v>6.6E-3</v>
      </c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s="3" customFormat="1" x14ac:dyDescent="0.3">
      <c r="A389" s="8"/>
      <c r="B389" s="9" t="s">
        <v>129</v>
      </c>
      <c r="C389" s="8">
        <v>1.32E-2</v>
      </c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s="3" customFormat="1" x14ac:dyDescent="0.3">
      <c r="A390" s="8"/>
      <c r="B390" s="9" t="s">
        <v>124</v>
      </c>
      <c r="C390" s="8">
        <v>3.0000000000000001E-3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s="3" customFormat="1" x14ac:dyDescent="0.3">
      <c r="A391" s="11"/>
      <c r="B391" s="12" t="s">
        <v>121</v>
      </c>
      <c r="C391" s="11">
        <v>3.0000000000000001E-3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s="3" customFormat="1" ht="15" thickBot="1" x14ac:dyDescent="0.35">
      <c r="A392" s="11"/>
      <c r="B392" s="12" t="s">
        <v>149</v>
      </c>
      <c r="C392" s="11">
        <v>2.01E-2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s="3" customFormat="1" ht="29.4" thickBot="1" x14ac:dyDescent="0.35">
      <c r="A393" s="28" t="s">
        <v>85</v>
      </c>
      <c r="B393" s="29" t="s">
        <v>36</v>
      </c>
      <c r="C393" s="2">
        <v>200</v>
      </c>
      <c r="D393" s="2">
        <v>0.26</v>
      </c>
      <c r="E393" s="2">
        <v>0.06</v>
      </c>
      <c r="F393" s="2">
        <v>15.52</v>
      </c>
      <c r="G393" s="2">
        <v>59</v>
      </c>
      <c r="H393" s="2">
        <v>0</v>
      </c>
      <c r="I393" s="2">
        <v>2.9</v>
      </c>
      <c r="J393" s="2">
        <v>0</v>
      </c>
      <c r="K393" s="2"/>
      <c r="L393" s="2">
        <v>8.0500000000000007</v>
      </c>
      <c r="M393" s="2">
        <v>9.7799999999999994</v>
      </c>
      <c r="N393" s="2">
        <v>5.24</v>
      </c>
      <c r="O393" s="30">
        <v>0.9</v>
      </c>
    </row>
    <row r="394" spans="1:15" s="3" customFormat="1" x14ac:dyDescent="0.3">
      <c r="A394" s="4"/>
      <c r="B394" s="5" t="s">
        <v>152</v>
      </c>
      <c r="C394" s="6">
        <v>1E-3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s="3" customFormat="1" x14ac:dyDescent="0.3">
      <c r="A395" s="8"/>
      <c r="B395" s="9" t="s">
        <v>122</v>
      </c>
      <c r="C395" s="10">
        <v>1.4999999999999999E-2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s="3" customFormat="1" x14ac:dyDescent="0.3">
      <c r="A396" s="8"/>
      <c r="B396" s="9" t="s">
        <v>130</v>
      </c>
      <c r="C396" s="10">
        <v>8.0000000000000002E-3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s="3" customFormat="1" ht="15" thickBot="1" x14ac:dyDescent="0.35">
      <c r="A397" s="23"/>
      <c r="B397" s="21" t="s">
        <v>34</v>
      </c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s="3" customFormat="1" ht="29.4" thickBot="1" x14ac:dyDescent="0.35">
      <c r="A398" s="28" t="s">
        <v>216</v>
      </c>
      <c r="B398" s="29" t="s">
        <v>62</v>
      </c>
      <c r="C398" s="2">
        <v>50</v>
      </c>
      <c r="D398" s="2">
        <v>0.87</v>
      </c>
      <c r="E398" s="2">
        <v>3.1</v>
      </c>
      <c r="F398" s="2">
        <v>3.41</v>
      </c>
      <c r="G398" s="2">
        <v>46</v>
      </c>
      <c r="H398" s="2">
        <v>0</v>
      </c>
      <c r="I398" s="2">
        <v>0.6</v>
      </c>
      <c r="J398" s="2">
        <v>0.01</v>
      </c>
      <c r="K398" s="2"/>
      <c r="L398" s="2">
        <v>5.4</v>
      </c>
      <c r="M398" s="2">
        <v>16.46</v>
      </c>
      <c r="N398" s="2">
        <v>4.22</v>
      </c>
      <c r="O398" s="30">
        <v>0.2</v>
      </c>
    </row>
    <row r="399" spans="1:15" s="3" customFormat="1" x14ac:dyDescent="0.3">
      <c r="A399" s="4"/>
      <c r="B399" s="5" t="s">
        <v>215</v>
      </c>
      <c r="C399" s="6">
        <v>1.0500000000000001E-2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s="3" customFormat="1" x14ac:dyDescent="0.3">
      <c r="A400" s="8"/>
      <c r="B400" s="9" t="s">
        <v>146</v>
      </c>
      <c r="C400" s="10">
        <v>0.188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s="3" customFormat="1" x14ac:dyDescent="0.3">
      <c r="A401" s="8"/>
      <c r="B401" s="9" t="s">
        <v>129</v>
      </c>
      <c r="C401" s="10">
        <v>4.4999999999999997E-3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s="3" customFormat="1" x14ac:dyDescent="0.3">
      <c r="A402" s="8"/>
      <c r="B402" s="9" t="s">
        <v>160</v>
      </c>
      <c r="C402" s="10">
        <v>1.9E-2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s="3" customFormat="1" x14ac:dyDescent="0.3">
      <c r="A403" s="8"/>
      <c r="B403" s="9" t="s">
        <v>134</v>
      </c>
      <c r="C403" s="10">
        <v>2E-3</v>
      </c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s="3" customFormat="1" ht="29.4" thickBot="1" x14ac:dyDescent="0.35">
      <c r="A404" s="8"/>
      <c r="B404" s="9" t="s">
        <v>197</v>
      </c>
      <c r="C404" s="10">
        <v>1E-4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s="3" customFormat="1" ht="29.4" thickBot="1" x14ac:dyDescent="0.35">
      <c r="A405" s="28" t="s">
        <v>100</v>
      </c>
      <c r="B405" s="29" t="s">
        <v>63</v>
      </c>
      <c r="C405" s="2" t="s">
        <v>265</v>
      </c>
      <c r="D405" s="2">
        <v>1.98</v>
      </c>
      <c r="E405" s="2">
        <v>7.2</v>
      </c>
      <c r="F405" s="2">
        <v>13.45</v>
      </c>
      <c r="G405" s="2">
        <v>128</v>
      </c>
      <c r="H405" s="2">
        <v>0.05</v>
      </c>
      <c r="I405" s="2">
        <v>13.97</v>
      </c>
      <c r="J405" s="2">
        <v>0.81</v>
      </c>
      <c r="K405" s="2"/>
      <c r="L405" s="2">
        <v>43.9</v>
      </c>
      <c r="M405" s="2" t="s">
        <v>290</v>
      </c>
      <c r="N405" s="2">
        <v>25.16</v>
      </c>
      <c r="O405" s="30">
        <v>1.27</v>
      </c>
    </row>
    <row r="406" spans="1:15" s="3" customFormat="1" x14ac:dyDescent="0.3">
      <c r="A406" s="4"/>
      <c r="B406" s="5" t="s">
        <v>117</v>
      </c>
      <c r="C406" s="6">
        <v>6.4000000000000001E-2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s="3" customFormat="1" x14ac:dyDescent="0.3">
      <c r="A407" s="8"/>
      <c r="B407" s="9" t="s">
        <v>131</v>
      </c>
      <c r="C407" s="10">
        <v>4.5900000000000003E-2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s="3" customFormat="1" x14ac:dyDescent="0.3">
      <c r="A408" s="8"/>
      <c r="B408" s="9" t="s">
        <v>132</v>
      </c>
      <c r="C408" s="10">
        <v>0.01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s="3" customFormat="1" x14ac:dyDescent="0.3">
      <c r="A409" s="8"/>
      <c r="B409" s="9" t="s">
        <v>133</v>
      </c>
      <c r="C409" s="10">
        <v>0.01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s="3" customFormat="1" x14ac:dyDescent="0.3">
      <c r="A410" s="8"/>
      <c r="B410" s="9" t="s">
        <v>134</v>
      </c>
      <c r="C410" s="10">
        <v>4.0000000000000001E-3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s="3" customFormat="1" x14ac:dyDescent="0.3">
      <c r="A411" s="8"/>
      <c r="B411" s="9" t="s">
        <v>122</v>
      </c>
      <c r="C411" s="10">
        <v>1.2800000000000001E-3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s="3" customFormat="1" x14ac:dyDescent="0.3">
      <c r="A412" s="8"/>
      <c r="B412" s="9" t="s">
        <v>119</v>
      </c>
      <c r="C412" s="10">
        <v>1.0399999999999999E-3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s="3" customFormat="1" x14ac:dyDescent="0.3">
      <c r="A413" s="8"/>
      <c r="B413" s="9" t="s">
        <v>121</v>
      </c>
      <c r="C413" s="10">
        <v>0.01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s="3" customFormat="1" ht="28.8" x14ac:dyDescent="0.3">
      <c r="A414" s="8"/>
      <c r="B414" s="9" t="s">
        <v>197</v>
      </c>
      <c r="C414" s="10">
        <v>1.6000000000000001E-3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s="3" customFormat="1" x14ac:dyDescent="0.3">
      <c r="A415" s="159"/>
      <c r="B415" s="160" t="s">
        <v>120</v>
      </c>
      <c r="C415" s="161">
        <v>1.0000000000000001E-5</v>
      </c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</row>
    <row r="416" spans="1:15" s="3" customFormat="1" ht="15" thickBot="1" x14ac:dyDescent="0.35">
      <c r="A416" s="52"/>
      <c r="B416" s="47" t="s">
        <v>170</v>
      </c>
      <c r="C416" s="22">
        <v>2.0000000000000001E-4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53"/>
    </row>
    <row r="417" spans="1:15" s="3" customFormat="1" ht="29.4" thickBot="1" x14ac:dyDescent="0.35">
      <c r="A417" s="28" t="s">
        <v>101</v>
      </c>
      <c r="B417" s="29" t="s">
        <v>64</v>
      </c>
      <c r="C417" s="2">
        <v>150</v>
      </c>
      <c r="D417" s="2">
        <v>6.08</v>
      </c>
      <c r="E417" s="2">
        <v>6.83</v>
      </c>
      <c r="F417" s="2">
        <v>40.57</v>
      </c>
      <c r="G417" s="2">
        <v>252</v>
      </c>
      <c r="H417" s="2">
        <v>0.1</v>
      </c>
      <c r="I417" s="2">
        <v>0</v>
      </c>
      <c r="J417" s="2">
        <v>7.0000000000000007E-2</v>
      </c>
      <c r="K417" s="2"/>
      <c r="L417" s="2">
        <v>16.36</v>
      </c>
      <c r="M417" s="2">
        <v>52.89</v>
      </c>
      <c r="N417" s="2">
        <v>9.59</v>
      </c>
      <c r="O417" s="30">
        <v>0.97</v>
      </c>
    </row>
    <row r="418" spans="1:15" s="3" customFormat="1" x14ac:dyDescent="0.3">
      <c r="A418" s="4"/>
      <c r="B418" s="5" t="s">
        <v>124</v>
      </c>
      <c r="C418" s="6">
        <v>7.4999999999999997E-3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s="3" customFormat="1" ht="28.8" x14ac:dyDescent="0.3">
      <c r="A419" s="8"/>
      <c r="B419" s="9" t="s">
        <v>197</v>
      </c>
      <c r="C419" s="10">
        <v>1.1999999999999999E-3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s="3" customFormat="1" ht="15" thickBot="1" x14ac:dyDescent="0.35">
      <c r="A420" s="11"/>
      <c r="B420" s="12" t="s">
        <v>136</v>
      </c>
      <c r="C420" s="13">
        <v>5.04E-2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s="3" customFormat="1" ht="29.4" thickBot="1" x14ac:dyDescent="0.35">
      <c r="A421" s="28" t="s">
        <v>102</v>
      </c>
      <c r="B421" s="29" t="s">
        <v>65</v>
      </c>
      <c r="C421" s="2">
        <v>50</v>
      </c>
      <c r="D421" s="2">
        <v>5.5</v>
      </c>
      <c r="E421" s="2">
        <v>11.95</v>
      </c>
      <c r="F421" s="2">
        <v>0.8</v>
      </c>
      <c r="G421" s="2">
        <v>133</v>
      </c>
      <c r="H421" s="2">
        <v>0</v>
      </c>
      <c r="I421" s="2">
        <v>0</v>
      </c>
      <c r="J421" s="2">
        <v>0</v>
      </c>
      <c r="K421" s="2"/>
      <c r="L421" s="2">
        <v>17.5</v>
      </c>
      <c r="M421" s="2">
        <v>79.5</v>
      </c>
      <c r="N421" s="2">
        <v>10</v>
      </c>
      <c r="O421" s="30">
        <v>0.9</v>
      </c>
    </row>
    <row r="422" spans="1:15" s="3" customFormat="1" ht="15" thickBot="1" x14ac:dyDescent="0.35">
      <c r="A422" s="20"/>
      <c r="B422" s="47" t="s">
        <v>217</v>
      </c>
      <c r="C422" s="22">
        <v>5.0999999999999997E-2</v>
      </c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1:15" s="3" customFormat="1" ht="29.4" thickBot="1" x14ac:dyDescent="0.35">
      <c r="A423" s="28" t="s">
        <v>235</v>
      </c>
      <c r="B423" s="29" t="s">
        <v>234</v>
      </c>
      <c r="C423" s="2">
        <v>30</v>
      </c>
      <c r="D423" s="2">
        <v>0.25</v>
      </c>
      <c r="E423" s="2">
        <v>0.62</v>
      </c>
      <c r="F423" s="2">
        <v>1.93</v>
      </c>
      <c r="G423" s="2">
        <v>14</v>
      </c>
      <c r="H423" s="2">
        <v>0</v>
      </c>
      <c r="I423" s="2">
        <v>0.72</v>
      </c>
      <c r="J423" s="2">
        <v>0.24</v>
      </c>
      <c r="K423" s="2"/>
      <c r="L423" s="2">
        <v>1.93</v>
      </c>
      <c r="M423" s="2">
        <v>3.73</v>
      </c>
      <c r="N423" s="2">
        <v>1.83</v>
      </c>
      <c r="O423" s="30">
        <v>7.0000000000000007E-2</v>
      </c>
    </row>
    <row r="424" spans="1:15" s="3" customFormat="1" x14ac:dyDescent="0.3">
      <c r="A424" s="4"/>
      <c r="B424" s="5" t="s">
        <v>134</v>
      </c>
      <c r="C424" s="6">
        <v>5.9999999999999995E-4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s="3" customFormat="1" x14ac:dyDescent="0.3">
      <c r="A425" s="8"/>
      <c r="B425" s="9" t="s">
        <v>125</v>
      </c>
      <c r="C425" s="10">
        <v>1.5E-3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s="3" customFormat="1" x14ac:dyDescent="0.3">
      <c r="A426" s="8"/>
      <c r="B426" s="9" t="s">
        <v>119</v>
      </c>
      <c r="C426" s="10">
        <v>1.1999999999999999E-3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s="3" customFormat="1" x14ac:dyDescent="0.3">
      <c r="A427" s="8"/>
      <c r="B427" s="9" t="s">
        <v>132</v>
      </c>
      <c r="C427" s="10">
        <v>3.0000000000000001E-3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s="3" customFormat="1" x14ac:dyDescent="0.3">
      <c r="A428" s="8"/>
      <c r="B428" s="9" t="s">
        <v>133</v>
      </c>
      <c r="C428" s="10">
        <v>6.9999999999999999E-4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s="3" customFormat="1" ht="15" thickBot="1" x14ac:dyDescent="0.35">
      <c r="A429" s="11"/>
      <c r="B429" s="12" t="s">
        <v>122</v>
      </c>
      <c r="C429" s="13">
        <v>4.0000000000000002E-4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s="3" customFormat="1" ht="29.4" thickBot="1" x14ac:dyDescent="0.35">
      <c r="A430" s="28" t="s">
        <v>103</v>
      </c>
      <c r="B430" s="29" t="s">
        <v>66</v>
      </c>
      <c r="C430" s="2">
        <v>200</v>
      </c>
      <c r="D430" s="2">
        <v>0.55000000000000004</v>
      </c>
      <c r="E430" s="2">
        <v>0</v>
      </c>
      <c r="F430" s="2">
        <v>26.12</v>
      </c>
      <c r="G430" s="2">
        <v>107</v>
      </c>
      <c r="H430" s="2">
        <v>0</v>
      </c>
      <c r="I430" s="2">
        <v>0.5</v>
      </c>
      <c r="J430" s="2">
        <v>0</v>
      </c>
      <c r="K430" s="2"/>
      <c r="L430" s="2">
        <v>55.8</v>
      </c>
      <c r="M430" s="2">
        <v>19.25</v>
      </c>
      <c r="N430" s="2">
        <v>7.5</v>
      </c>
      <c r="O430" s="30">
        <v>1.54</v>
      </c>
    </row>
    <row r="431" spans="1:15" s="3" customFormat="1" x14ac:dyDescent="0.3">
      <c r="A431" s="4"/>
      <c r="B431" s="5" t="s">
        <v>127</v>
      </c>
      <c r="C431" s="6">
        <v>2.5000000000000001E-2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s="3" customFormat="1" ht="15" thickBot="1" x14ac:dyDescent="0.35">
      <c r="A432" s="11"/>
      <c r="B432" s="12" t="s">
        <v>122</v>
      </c>
      <c r="C432" s="13">
        <v>1.4999999999999999E-2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s="3" customFormat="1" ht="29.4" thickBot="1" x14ac:dyDescent="0.35">
      <c r="A433" s="28" t="s">
        <v>194</v>
      </c>
      <c r="B433" s="29" t="s">
        <v>25</v>
      </c>
      <c r="C433" s="2">
        <v>20</v>
      </c>
      <c r="D433" s="2">
        <v>1.52</v>
      </c>
      <c r="E433" s="2">
        <v>0.16</v>
      </c>
      <c r="F433" s="2">
        <v>10.02</v>
      </c>
      <c r="G433" s="2">
        <v>48</v>
      </c>
      <c r="H433" s="2">
        <v>0</v>
      </c>
      <c r="I433" s="2">
        <v>0</v>
      </c>
      <c r="J433" s="2">
        <v>0</v>
      </c>
      <c r="K433" s="2"/>
      <c r="L433" s="2">
        <v>4</v>
      </c>
      <c r="M433" s="2">
        <v>13</v>
      </c>
      <c r="N433" s="2">
        <v>2.8</v>
      </c>
      <c r="O433" s="30">
        <v>0.22</v>
      </c>
    </row>
    <row r="434" spans="1:15" s="3" customFormat="1" ht="29.4" thickBot="1" x14ac:dyDescent="0.35">
      <c r="A434" s="28" t="s">
        <v>194</v>
      </c>
      <c r="B434" s="29" t="s">
        <v>31</v>
      </c>
      <c r="C434" s="2">
        <v>20</v>
      </c>
      <c r="D434" s="2">
        <v>1.32</v>
      </c>
      <c r="E434" s="2">
        <v>0.24</v>
      </c>
      <c r="F434" s="2">
        <v>6.84</v>
      </c>
      <c r="G434" s="2">
        <v>36</v>
      </c>
      <c r="H434" s="2">
        <v>0.04</v>
      </c>
      <c r="I434" s="2">
        <v>0</v>
      </c>
      <c r="J434" s="2">
        <v>0</v>
      </c>
      <c r="K434" s="2"/>
      <c r="L434" s="2">
        <v>7</v>
      </c>
      <c r="M434" s="2">
        <v>31.6</v>
      </c>
      <c r="N434" s="2">
        <v>9.4</v>
      </c>
      <c r="O434" s="30">
        <v>0.78</v>
      </c>
    </row>
    <row r="435" spans="1:15" s="17" customFormat="1" x14ac:dyDescent="0.3">
      <c r="A435" s="25"/>
      <c r="B435" s="25" t="s">
        <v>115</v>
      </c>
      <c r="C435" s="71"/>
      <c r="D435" s="71">
        <f t="shared" ref="D435:J435" si="7">SUM(D382:D434)</f>
        <v>28.259999999999998</v>
      </c>
      <c r="E435" s="71">
        <f t="shared" si="7"/>
        <v>48.839999999999989</v>
      </c>
      <c r="F435" s="71">
        <f t="shared" si="7"/>
        <v>135.57000000000002</v>
      </c>
      <c r="G435" s="71">
        <f t="shared" si="7"/>
        <v>1100</v>
      </c>
      <c r="H435" s="71">
        <f t="shared" si="7"/>
        <v>0.23</v>
      </c>
      <c r="I435" s="71">
        <f t="shared" si="7"/>
        <v>19.09</v>
      </c>
      <c r="J435" s="71">
        <f t="shared" si="7"/>
        <v>1.33</v>
      </c>
      <c r="K435" s="71"/>
      <c r="L435" s="71">
        <f>SUM(L382:L434)</f>
        <v>257.88</v>
      </c>
      <c r="M435" s="71">
        <f>SUM(M382:M434)</f>
        <v>385.92</v>
      </c>
      <c r="N435" s="71">
        <f>SUM(N382:N434)</f>
        <v>96.47</v>
      </c>
      <c r="O435" s="71">
        <f>SUM(O382:O434)</f>
        <v>7.44</v>
      </c>
    </row>
    <row r="436" spans="1:15" s="3" customFormat="1" x14ac:dyDescent="0.3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s="3" customFormat="1" x14ac:dyDescent="0.3">
      <c r="A437" s="17" t="s">
        <v>67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s="3" customFormat="1" x14ac:dyDescent="0.3">
      <c r="A438" s="15" t="s">
        <v>58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s="3" customFormat="1" x14ac:dyDescent="0.3">
      <c r="A439" s="57" t="s">
        <v>4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s="3" customFormat="1" hidden="1" x14ac:dyDescent="0.3">
      <c r="A440" s="15" t="s">
        <v>5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s="17" customFormat="1" ht="40.200000000000003" customHeight="1" x14ac:dyDescent="0.3">
      <c r="A441" s="177" t="s">
        <v>6</v>
      </c>
      <c r="B441" s="179" t="s">
        <v>7</v>
      </c>
      <c r="C441" s="179" t="s">
        <v>26</v>
      </c>
      <c r="D441" s="181" t="s">
        <v>19</v>
      </c>
      <c r="E441" s="181"/>
      <c r="F441" s="181"/>
      <c r="G441" s="181" t="s">
        <v>20</v>
      </c>
      <c r="H441" s="174" t="s">
        <v>21</v>
      </c>
      <c r="I441" s="175"/>
      <c r="J441" s="175"/>
      <c r="K441" s="176"/>
      <c r="L441" s="174" t="s">
        <v>22</v>
      </c>
      <c r="M441" s="175"/>
      <c r="N441" s="175"/>
      <c r="O441" s="176"/>
    </row>
    <row r="442" spans="1:15" s="17" customFormat="1" x14ac:dyDescent="0.3">
      <c r="A442" s="178"/>
      <c r="B442" s="180"/>
      <c r="C442" s="180"/>
      <c r="D442" s="18" t="s">
        <v>8</v>
      </c>
      <c r="E442" s="18" t="s">
        <v>9</v>
      </c>
      <c r="F442" s="18" t="s">
        <v>10</v>
      </c>
      <c r="G442" s="181"/>
      <c r="H442" s="18" t="s">
        <v>11</v>
      </c>
      <c r="I442" s="18" t="s">
        <v>12</v>
      </c>
      <c r="J442" s="18" t="s">
        <v>14</v>
      </c>
      <c r="K442" s="18" t="s">
        <v>13</v>
      </c>
      <c r="L442" s="18" t="s">
        <v>15</v>
      </c>
      <c r="M442" s="18" t="s">
        <v>18</v>
      </c>
      <c r="N442" s="18" t="s">
        <v>16</v>
      </c>
      <c r="O442" s="18" t="s">
        <v>17</v>
      </c>
    </row>
    <row r="443" spans="1:15" s="17" customFormat="1" ht="15" thickBot="1" x14ac:dyDescent="0.35">
      <c r="A443" s="24"/>
      <c r="B443" s="19" t="s">
        <v>33</v>
      </c>
      <c r="C443" s="19"/>
      <c r="D443" s="70"/>
      <c r="E443" s="70"/>
      <c r="F443" s="70"/>
      <c r="G443" s="72"/>
      <c r="H443" s="70"/>
      <c r="I443" s="70"/>
      <c r="J443" s="70"/>
      <c r="K443" s="70"/>
      <c r="L443" s="70"/>
      <c r="M443" s="70"/>
      <c r="N443" s="70"/>
      <c r="O443" s="70"/>
    </row>
    <row r="444" spans="1:15" s="3" customFormat="1" ht="29.4" thickBot="1" x14ac:dyDescent="0.35">
      <c r="A444" s="28" t="s">
        <v>241</v>
      </c>
      <c r="B444" s="29" t="s">
        <v>169</v>
      </c>
      <c r="C444" s="145" t="s">
        <v>181</v>
      </c>
      <c r="D444" s="2">
        <v>2.3199999999999998</v>
      </c>
      <c r="E444" s="2">
        <v>7.02</v>
      </c>
      <c r="F444" s="2">
        <v>0.04</v>
      </c>
      <c r="G444" s="2">
        <v>73</v>
      </c>
      <c r="H444" s="2">
        <v>0</v>
      </c>
      <c r="I444" s="2">
        <v>0.16</v>
      </c>
      <c r="J444" s="2">
        <v>0.09</v>
      </c>
      <c r="K444" s="2"/>
      <c r="L444" s="2">
        <v>100.6</v>
      </c>
      <c r="M444" s="2">
        <v>54.95</v>
      </c>
      <c r="N444" s="2">
        <v>5.0199999999999996</v>
      </c>
      <c r="O444" s="30">
        <v>0.12</v>
      </c>
    </row>
    <row r="445" spans="1:15" s="3" customFormat="1" x14ac:dyDescent="0.3">
      <c r="A445" s="4"/>
      <c r="B445" s="5" t="s">
        <v>143</v>
      </c>
      <c r="C445" s="146" t="s">
        <v>184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s="3" customFormat="1" x14ac:dyDescent="0.3">
      <c r="A446" s="8"/>
      <c r="B446" s="9" t="s">
        <v>148</v>
      </c>
      <c r="C446" s="147" t="s">
        <v>182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s="3" customFormat="1" ht="15" thickBot="1" x14ac:dyDescent="0.35">
      <c r="A447" s="11"/>
      <c r="B447" s="12" t="s">
        <v>124</v>
      </c>
      <c r="C447" s="148" t="s">
        <v>155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s="3" customFormat="1" ht="29.4" thickBot="1" x14ac:dyDescent="0.35">
      <c r="A448" s="28" t="s">
        <v>104</v>
      </c>
      <c r="B448" s="29" t="s">
        <v>68</v>
      </c>
      <c r="C448" s="149" t="s">
        <v>174</v>
      </c>
      <c r="D448" s="2">
        <v>9.01</v>
      </c>
      <c r="E448" s="2">
        <v>16.16</v>
      </c>
      <c r="F448" s="2">
        <v>2.16</v>
      </c>
      <c r="G448" s="2">
        <v>188</v>
      </c>
      <c r="H448" s="2">
        <v>0.03</v>
      </c>
      <c r="I448" s="2">
        <v>1.23</v>
      </c>
      <c r="J448" s="2">
        <v>0.23</v>
      </c>
      <c r="K448" s="2"/>
      <c r="L448" s="2">
        <v>44.7</v>
      </c>
      <c r="M448" s="2">
        <v>118.53</v>
      </c>
      <c r="N448" s="2">
        <v>8.33</v>
      </c>
      <c r="O448" s="30">
        <v>1.78</v>
      </c>
    </row>
    <row r="449" spans="1:15" s="3" customFormat="1" x14ac:dyDescent="0.3">
      <c r="A449" s="4"/>
      <c r="B449" s="5" t="s">
        <v>146</v>
      </c>
      <c r="C449" s="4">
        <v>1.54</v>
      </c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s="3" customFormat="1" x14ac:dyDescent="0.3">
      <c r="A450" s="8"/>
      <c r="B450" s="9" t="s">
        <v>128</v>
      </c>
      <c r="C450" s="8">
        <v>4.5999999999999999E-3</v>
      </c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s="3" customFormat="1" x14ac:dyDescent="0.3">
      <c r="A451" s="8"/>
      <c r="B451" s="9" t="s">
        <v>124</v>
      </c>
      <c r="C451" s="8">
        <v>3.8400000000000001E-3</v>
      </c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s="3" customFormat="1" ht="28.8" x14ac:dyDescent="0.3">
      <c r="A452" s="8"/>
      <c r="B452" s="9" t="s">
        <v>197</v>
      </c>
      <c r="C452" s="8">
        <v>2.7000000000000001E-3</v>
      </c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s="3" customFormat="1" ht="15" thickBot="1" x14ac:dyDescent="0.35">
      <c r="A453" s="11"/>
      <c r="B453" s="12" t="s">
        <v>124</v>
      </c>
      <c r="C453" s="11">
        <v>5.0000000000000001E-3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s="3" customFormat="1" ht="29.4" thickBot="1" x14ac:dyDescent="0.35">
      <c r="A454" s="28" t="s">
        <v>90</v>
      </c>
      <c r="B454" s="29" t="s">
        <v>44</v>
      </c>
      <c r="C454" s="149">
        <v>200</v>
      </c>
      <c r="D454" s="2">
        <v>2.42</v>
      </c>
      <c r="E454" s="2">
        <v>2.58</v>
      </c>
      <c r="F454" s="2">
        <v>25.86</v>
      </c>
      <c r="G454" s="2">
        <v>130</v>
      </c>
      <c r="H454" s="2">
        <v>0</v>
      </c>
      <c r="I454" s="2">
        <v>0</v>
      </c>
      <c r="J454" s="2">
        <v>0</v>
      </c>
      <c r="K454" s="2"/>
      <c r="L454" s="2">
        <v>0.2</v>
      </c>
      <c r="M454" s="2">
        <v>0</v>
      </c>
      <c r="N454" s="2">
        <v>0</v>
      </c>
      <c r="O454" s="30">
        <v>0.03</v>
      </c>
    </row>
    <row r="455" spans="1:15" s="3" customFormat="1" x14ac:dyDescent="0.3">
      <c r="A455" s="4"/>
      <c r="B455" s="5" t="s">
        <v>156</v>
      </c>
      <c r="C455" s="4">
        <v>2E-3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s="3" customFormat="1" x14ac:dyDescent="0.3">
      <c r="A456" s="8"/>
      <c r="B456" s="9" t="s">
        <v>157</v>
      </c>
      <c r="C456" s="8">
        <v>2.8000000000000001E-2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s="3" customFormat="1" x14ac:dyDescent="0.3">
      <c r="A457" s="8"/>
      <c r="B457" s="9" t="s">
        <v>122</v>
      </c>
      <c r="C457" s="8">
        <v>0.01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s="3" customFormat="1" ht="15" thickBot="1" x14ac:dyDescent="0.35">
      <c r="A458" s="23"/>
      <c r="B458" s="21" t="s">
        <v>34</v>
      </c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1:15" s="3" customFormat="1" ht="43.8" thickBot="1" x14ac:dyDescent="0.35">
      <c r="A459" s="28" t="s">
        <v>107</v>
      </c>
      <c r="B459" s="29" t="s">
        <v>73</v>
      </c>
      <c r="C459" s="2">
        <v>50</v>
      </c>
      <c r="D459" s="2">
        <v>0.86</v>
      </c>
      <c r="E459" s="2">
        <v>2.84</v>
      </c>
      <c r="F459" s="2">
        <v>4.33</v>
      </c>
      <c r="G459" s="2">
        <v>46</v>
      </c>
      <c r="H459" s="2">
        <v>0.03</v>
      </c>
      <c r="I459" s="2">
        <v>5.51</v>
      </c>
      <c r="J459" s="2">
        <v>0.01</v>
      </c>
      <c r="K459" s="2"/>
      <c r="L459" s="2">
        <v>7.27</v>
      </c>
      <c r="M459" s="2">
        <v>22.09</v>
      </c>
      <c r="N459" s="2">
        <v>7.33</v>
      </c>
      <c r="O459" s="30">
        <v>0.35</v>
      </c>
    </row>
    <row r="460" spans="1:15" s="3" customFormat="1" x14ac:dyDescent="0.3">
      <c r="A460" s="4"/>
      <c r="B460" s="5" t="s">
        <v>131</v>
      </c>
      <c r="C460" s="6">
        <v>0.03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s="3" customFormat="1" x14ac:dyDescent="0.3">
      <c r="A461" s="8"/>
      <c r="B461" s="9" t="s">
        <v>133</v>
      </c>
      <c r="C461" s="10">
        <v>5.8999999999999999E-3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s="3" customFormat="1" x14ac:dyDescent="0.3">
      <c r="A462" s="8"/>
      <c r="B462" s="9" t="s">
        <v>160</v>
      </c>
      <c r="C462" s="10">
        <v>1.2999999999999999E-2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s="3" customFormat="1" x14ac:dyDescent="0.3">
      <c r="A463" s="8"/>
      <c r="B463" s="9" t="s">
        <v>146</v>
      </c>
      <c r="C463" s="10">
        <v>0.105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s="3" customFormat="1" x14ac:dyDescent="0.3">
      <c r="A464" s="8"/>
      <c r="B464" s="9" t="s">
        <v>134</v>
      </c>
      <c r="C464" s="10">
        <v>2.5000000000000001E-3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s="3" customFormat="1" ht="29.4" thickBot="1" x14ac:dyDescent="0.35">
      <c r="A465" s="8"/>
      <c r="B465" s="9" t="s">
        <v>197</v>
      </c>
      <c r="C465" s="10">
        <v>1E-4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s="3" customFormat="1" ht="29.4" thickBot="1" x14ac:dyDescent="0.35">
      <c r="A466" s="28" t="s">
        <v>108</v>
      </c>
      <c r="B466" s="29" t="s">
        <v>218</v>
      </c>
      <c r="C466" s="2">
        <v>200</v>
      </c>
      <c r="D466" s="2">
        <v>1.69</v>
      </c>
      <c r="E466" s="2">
        <v>2.29</v>
      </c>
      <c r="F466" s="2">
        <v>13.95</v>
      </c>
      <c r="G466" s="2">
        <v>85</v>
      </c>
      <c r="H466" s="2">
        <v>0.05</v>
      </c>
      <c r="I466" s="2">
        <v>13.2</v>
      </c>
      <c r="J466" s="2">
        <v>0.73</v>
      </c>
      <c r="K466" s="2"/>
      <c r="L466" s="2">
        <v>20.239999999999998</v>
      </c>
      <c r="M466" s="2">
        <v>51.34</v>
      </c>
      <c r="N466" s="2">
        <v>20.399999999999999</v>
      </c>
      <c r="O466" s="30">
        <v>0.76</v>
      </c>
    </row>
    <row r="467" spans="1:15" s="3" customFormat="1" x14ac:dyDescent="0.3">
      <c r="A467" s="54"/>
      <c r="B467" s="5" t="s">
        <v>215</v>
      </c>
      <c r="C467" s="6">
        <v>2.0618000000000001E-2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s="3" customFormat="1" x14ac:dyDescent="0.3">
      <c r="A468" s="55"/>
      <c r="B468" s="9" t="s">
        <v>131</v>
      </c>
      <c r="C468" s="10">
        <v>0.08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s="3" customFormat="1" x14ac:dyDescent="0.3">
      <c r="A469" s="55"/>
      <c r="B469" s="9" t="s">
        <v>132</v>
      </c>
      <c r="C469" s="10">
        <v>0.01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s="3" customFormat="1" x14ac:dyDescent="0.3">
      <c r="A470" s="55"/>
      <c r="B470" s="9" t="s">
        <v>133</v>
      </c>
      <c r="C470" s="10">
        <v>8.9999999999999993E-3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s="3" customFormat="1" x14ac:dyDescent="0.3">
      <c r="A471" s="55"/>
      <c r="B471" s="9" t="s">
        <v>134</v>
      </c>
      <c r="C471" s="10">
        <v>2E-3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s="3" customFormat="1" ht="28.8" x14ac:dyDescent="0.3">
      <c r="A472" s="56"/>
      <c r="B472" s="12" t="s">
        <v>197</v>
      </c>
      <c r="C472" s="13">
        <v>2E-3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s="3" customFormat="1" x14ac:dyDescent="0.3">
      <c r="A473" s="56"/>
      <c r="B473" s="12" t="s">
        <v>129</v>
      </c>
      <c r="C473" s="13">
        <v>4.0000000000000001E-3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s="3" customFormat="1" x14ac:dyDescent="0.3">
      <c r="A474" s="56"/>
      <c r="B474" s="12" t="s">
        <v>170</v>
      </c>
      <c r="C474" s="13">
        <v>2.0000000000000001E-4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s="3" customFormat="1" ht="29.4" thickBot="1" x14ac:dyDescent="0.35">
      <c r="A475" s="41" t="s">
        <v>80</v>
      </c>
      <c r="B475" s="42" t="s">
        <v>29</v>
      </c>
      <c r="C475" s="43">
        <v>150</v>
      </c>
      <c r="D475" s="43">
        <v>8.7200000000000006</v>
      </c>
      <c r="E475" s="43">
        <v>6.92</v>
      </c>
      <c r="F475" s="43">
        <v>42.89</v>
      </c>
      <c r="G475" s="43">
        <v>273</v>
      </c>
      <c r="H475" s="43">
        <v>0.08</v>
      </c>
      <c r="I475" s="43">
        <v>0</v>
      </c>
      <c r="J475" s="43">
        <v>0.05</v>
      </c>
      <c r="K475" s="43"/>
      <c r="L475" s="43">
        <v>19.989999999999998</v>
      </c>
      <c r="M475" s="43">
        <v>207.81</v>
      </c>
      <c r="N475" s="43">
        <v>138.35</v>
      </c>
      <c r="O475" s="44">
        <v>4.67</v>
      </c>
    </row>
    <row r="476" spans="1:15" s="3" customFormat="1" x14ac:dyDescent="0.3">
      <c r="A476" s="4"/>
      <c r="B476" s="5" t="s">
        <v>123</v>
      </c>
      <c r="C476" s="6">
        <v>6.9000000000000006E-2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s="3" customFormat="1" x14ac:dyDescent="0.3">
      <c r="A477" s="8"/>
      <c r="B477" s="9" t="s">
        <v>124</v>
      </c>
      <c r="C477" s="10">
        <v>5.0000000000000001E-3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s="3" customFormat="1" ht="29.4" thickBot="1" x14ac:dyDescent="0.35">
      <c r="A478" s="11"/>
      <c r="B478" s="12" t="s">
        <v>197</v>
      </c>
      <c r="C478" s="13">
        <v>1E-3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s="3" customFormat="1" ht="43.8" thickBot="1" x14ac:dyDescent="0.35">
      <c r="A479" s="28" t="s">
        <v>221</v>
      </c>
      <c r="B479" s="29" t="s">
        <v>219</v>
      </c>
      <c r="C479" s="2">
        <v>90</v>
      </c>
      <c r="D479" s="2">
        <v>0.21</v>
      </c>
      <c r="E479" s="2">
        <v>2.88</v>
      </c>
      <c r="F479" s="2">
        <v>0.2</v>
      </c>
      <c r="G479" s="2">
        <v>28</v>
      </c>
      <c r="H479" s="2">
        <v>0</v>
      </c>
      <c r="I479" s="2">
        <v>0.21</v>
      </c>
      <c r="J479" s="2">
        <v>0.01</v>
      </c>
      <c r="K479" s="2"/>
      <c r="L479" s="2">
        <v>10.76</v>
      </c>
      <c r="M479" s="2">
        <v>5.27</v>
      </c>
      <c r="N479" s="2">
        <v>1.19</v>
      </c>
      <c r="O479" s="30">
        <v>0.09</v>
      </c>
    </row>
    <row r="480" spans="1:15" s="3" customFormat="1" x14ac:dyDescent="0.3">
      <c r="A480" s="4"/>
      <c r="B480" s="5" t="s">
        <v>220</v>
      </c>
      <c r="C480" s="6">
        <v>0.152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s="3" customFormat="1" x14ac:dyDescent="0.3">
      <c r="A481" s="8"/>
      <c r="B481" s="9" t="s">
        <v>121</v>
      </c>
      <c r="C481" s="10">
        <v>3.5999999999999999E-3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s="3" customFormat="1" x14ac:dyDescent="0.3">
      <c r="A482" s="8"/>
      <c r="B482" s="9" t="s">
        <v>134</v>
      </c>
      <c r="C482" s="10">
        <v>1.8E-3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s="3" customFormat="1" x14ac:dyDescent="0.3">
      <c r="A483" s="8"/>
      <c r="B483" s="9" t="s">
        <v>173</v>
      </c>
      <c r="C483" s="10">
        <v>2.0999999999999999E-3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s="3" customFormat="1" ht="29.4" thickBot="1" x14ac:dyDescent="0.35">
      <c r="A484" s="8"/>
      <c r="B484" s="9" t="s">
        <v>197</v>
      </c>
      <c r="C484" s="10">
        <v>1.8E-3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s="3" customFormat="1" ht="29.4" thickBot="1" x14ac:dyDescent="0.35">
      <c r="A485" s="28" t="s">
        <v>82</v>
      </c>
      <c r="B485" s="29" t="s">
        <v>30</v>
      </c>
      <c r="C485" s="2">
        <v>200</v>
      </c>
      <c r="D485" s="2">
        <v>0.2</v>
      </c>
      <c r="E485" s="2">
        <v>0.05</v>
      </c>
      <c r="F485" s="2">
        <v>15.01</v>
      </c>
      <c r="G485" s="2">
        <v>57</v>
      </c>
      <c r="H485" s="2">
        <v>0</v>
      </c>
      <c r="I485" s="2">
        <v>0.1</v>
      </c>
      <c r="J485" s="2">
        <v>0</v>
      </c>
      <c r="K485" s="2"/>
      <c r="L485" s="2">
        <v>5.25</v>
      </c>
      <c r="M485" s="2">
        <v>8.24</v>
      </c>
      <c r="N485" s="2">
        <v>4.4000000000000004</v>
      </c>
      <c r="O485" s="30">
        <v>0.86</v>
      </c>
    </row>
    <row r="486" spans="1:15" s="3" customFormat="1" x14ac:dyDescent="0.3">
      <c r="A486" s="4"/>
      <c r="B486" s="5" t="s">
        <v>122</v>
      </c>
      <c r="C486" s="6">
        <v>1.4999999999999999E-2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s="3" customFormat="1" ht="15" thickBot="1" x14ac:dyDescent="0.35">
      <c r="A487" s="11"/>
      <c r="B487" s="12" t="s">
        <v>152</v>
      </c>
      <c r="C487" s="13">
        <v>1E-3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s="3" customFormat="1" ht="29.4" thickBot="1" x14ac:dyDescent="0.35">
      <c r="A488" s="28" t="s">
        <v>194</v>
      </c>
      <c r="B488" s="29" t="s">
        <v>25</v>
      </c>
      <c r="C488" s="2">
        <v>20</v>
      </c>
      <c r="D488" s="2">
        <v>1.52</v>
      </c>
      <c r="E488" s="2">
        <v>0.16</v>
      </c>
      <c r="F488" s="2">
        <v>10.02</v>
      </c>
      <c r="G488" s="2">
        <v>48</v>
      </c>
      <c r="H488" s="2">
        <v>0</v>
      </c>
      <c r="I488" s="2">
        <v>0</v>
      </c>
      <c r="J488" s="2">
        <v>0</v>
      </c>
      <c r="K488" s="2"/>
      <c r="L488" s="2">
        <v>4</v>
      </c>
      <c r="M488" s="2">
        <v>13</v>
      </c>
      <c r="N488" s="2">
        <v>2.8</v>
      </c>
      <c r="O488" s="30">
        <v>0.22</v>
      </c>
    </row>
    <row r="489" spans="1:15" s="3" customFormat="1" ht="29.4" thickBot="1" x14ac:dyDescent="0.35">
      <c r="A489" s="28" t="s">
        <v>194</v>
      </c>
      <c r="B489" s="29" t="s">
        <v>31</v>
      </c>
      <c r="C489" s="2">
        <v>20</v>
      </c>
      <c r="D489" s="2">
        <v>1.32</v>
      </c>
      <c r="E489" s="2">
        <v>0.24</v>
      </c>
      <c r="F489" s="2">
        <v>6.84</v>
      </c>
      <c r="G489" s="2">
        <v>36</v>
      </c>
      <c r="H489" s="2">
        <v>0.04</v>
      </c>
      <c r="I489" s="2">
        <v>0</v>
      </c>
      <c r="J489" s="2">
        <v>0</v>
      </c>
      <c r="K489" s="2"/>
      <c r="L489" s="2">
        <v>7</v>
      </c>
      <c r="M489" s="2">
        <v>31.6</v>
      </c>
      <c r="N489" s="2">
        <v>9.4</v>
      </c>
      <c r="O489" s="30">
        <v>0.78</v>
      </c>
    </row>
    <row r="490" spans="1:15" s="17" customFormat="1" x14ac:dyDescent="0.3">
      <c r="A490" s="25"/>
      <c r="B490" s="25" t="s">
        <v>115</v>
      </c>
      <c r="C490" s="71"/>
      <c r="D490" s="71">
        <f t="shared" ref="D490:J490" si="8">SUM(D444:D489)</f>
        <v>28.270000000000003</v>
      </c>
      <c r="E490" s="71">
        <f t="shared" si="8"/>
        <v>41.139999999999993</v>
      </c>
      <c r="F490" s="71">
        <f t="shared" si="8"/>
        <v>121.30000000000001</v>
      </c>
      <c r="G490" s="71">
        <f t="shared" si="8"/>
        <v>964</v>
      </c>
      <c r="H490" s="71">
        <f t="shared" si="8"/>
        <v>0.23</v>
      </c>
      <c r="I490" s="71">
        <f t="shared" si="8"/>
        <v>20.41</v>
      </c>
      <c r="J490" s="71">
        <f t="shared" si="8"/>
        <v>1.1200000000000001</v>
      </c>
      <c r="K490" s="71"/>
      <c r="L490" s="71">
        <f>SUM(L444:L489)</f>
        <v>220.01000000000002</v>
      </c>
      <c r="M490" s="71">
        <f>SUM(M444:M489)</f>
        <v>512.83000000000004</v>
      </c>
      <c r="N490" s="71">
        <f>SUM(N444:N489)</f>
        <v>197.22000000000003</v>
      </c>
      <c r="O490" s="71">
        <f>SUM(O444:O489)</f>
        <v>9.66</v>
      </c>
    </row>
    <row r="491" spans="1:15" s="3" customFormat="1" x14ac:dyDescent="0.3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s="3" customFormat="1" x14ac:dyDescent="0.3">
      <c r="A492" s="17" t="s">
        <v>71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s="3" customFormat="1" x14ac:dyDescent="0.3">
      <c r="A493" s="15" t="s">
        <v>58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s="3" customFormat="1" x14ac:dyDescent="0.3">
      <c r="A494" s="17" t="s">
        <v>192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s="3" customFormat="1" hidden="1" x14ac:dyDescent="0.3">
      <c r="A495" s="15" t="s">
        <v>5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s="17" customFormat="1" ht="40.200000000000003" customHeight="1" x14ac:dyDescent="0.3">
      <c r="A496" s="177" t="s">
        <v>6</v>
      </c>
      <c r="B496" s="179" t="s">
        <v>7</v>
      </c>
      <c r="C496" s="179" t="s">
        <v>26</v>
      </c>
      <c r="D496" s="181" t="s">
        <v>19</v>
      </c>
      <c r="E496" s="181"/>
      <c r="F496" s="181"/>
      <c r="G496" s="181" t="s">
        <v>20</v>
      </c>
      <c r="H496" s="174" t="s">
        <v>21</v>
      </c>
      <c r="I496" s="175"/>
      <c r="J496" s="175"/>
      <c r="K496" s="176"/>
      <c r="L496" s="174" t="s">
        <v>22</v>
      </c>
      <c r="M496" s="175"/>
      <c r="N496" s="175"/>
      <c r="O496" s="176"/>
    </row>
    <row r="497" spans="1:15" s="17" customFormat="1" x14ac:dyDescent="0.3">
      <c r="A497" s="178"/>
      <c r="B497" s="180"/>
      <c r="C497" s="180"/>
      <c r="D497" s="18" t="s">
        <v>8</v>
      </c>
      <c r="E497" s="18" t="s">
        <v>9</v>
      </c>
      <c r="F497" s="18" t="s">
        <v>10</v>
      </c>
      <c r="G497" s="181"/>
      <c r="H497" s="18" t="s">
        <v>11</v>
      </c>
      <c r="I497" s="18" t="s">
        <v>12</v>
      </c>
      <c r="J497" s="18" t="s">
        <v>14</v>
      </c>
      <c r="K497" s="18" t="s">
        <v>13</v>
      </c>
      <c r="L497" s="18" t="s">
        <v>15</v>
      </c>
      <c r="M497" s="18" t="s">
        <v>18</v>
      </c>
      <c r="N497" s="18" t="s">
        <v>16</v>
      </c>
      <c r="O497" s="18" t="s">
        <v>17</v>
      </c>
    </row>
    <row r="498" spans="1:15" s="17" customFormat="1" ht="15" thickBot="1" x14ac:dyDescent="0.35">
      <c r="A498" s="24"/>
      <c r="B498" s="19" t="s">
        <v>33</v>
      </c>
      <c r="C498" s="19"/>
      <c r="D498" s="70"/>
      <c r="E498" s="70"/>
      <c r="F498" s="70"/>
      <c r="G498" s="72"/>
      <c r="H498" s="70"/>
      <c r="I498" s="70"/>
      <c r="J498" s="70"/>
      <c r="K498" s="70"/>
      <c r="L498" s="70"/>
      <c r="M498" s="70"/>
      <c r="N498" s="70"/>
      <c r="O498" s="70"/>
    </row>
    <row r="499" spans="1:15" s="3" customFormat="1" ht="27.6" customHeight="1" thickBot="1" x14ac:dyDescent="0.35">
      <c r="A499" s="28" t="s">
        <v>76</v>
      </c>
      <c r="B499" s="29" t="s">
        <v>168</v>
      </c>
      <c r="C499" s="145" t="s">
        <v>181</v>
      </c>
      <c r="D499" s="2">
        <v>7.0000000000000007E-2</v>
      </c>
      <c r="E499" s="2">
        <v>4.12</v>
      </c>
      <c r="F499" s="2">
        <v>6.92</v>
      </c>
      <c r="G499" s="2">
        <v>63</v>
      </c>
      <c r="H499" s="2">
        <v>0</v>
      </c>
      <c r="I499" s="2">
        <v>0.02</v>
      </c>
      <c r="J499" s="2">
        <v>0.08</v>
      </c>
      <c r="K499" s="2"/>
      <c r="L499" s="2">
        <v>1.8</v>
      </c>
      <c r="M499" s="2">
        <v>2.75</v>
      </c>
      <c r="N499" s="2">
        <v>0.92</v>
      </c>
      <c r="O499" s="30">
        <v>0.11</v>
      </c>
    </row>
    <row r="500" spans="1:15" s="3" customFormat="1" x14ac:dyDescent="0.3">
      <c r="A500" s="4"/>
      <c r="B500" s="5" t="s">
        <v>148</v>
      </c>
      <c r="C500" s="146" t="s">
        <v>182</v>
      </c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s="3" customFormat="1" x14ac:dyDescent="0.3">
      <c r="A501" s="8"/>
      <c r="B501" s="9" t="s">
        <v>149</v>
      </c>
      <c r="C501" s="147" t="s">
        <v>182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s="3" customFormat="1" ht="15" thickBot="1" x14ac:dyDescent="0.35">
      <c r="A502" s="11"/>
      <c r="B502" s="12" t="s">
        <v>124</v>
      </c>
      <c r="C502" s="148" t="s">
        <v>155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s="3" customFormat="1" ht="43.8" thickBot="1" x14ac:dyDescent="0.35">
      <c r="A503" s="28" t="s">
        <v>106</v>
      </c>
      <c r="B503" s="29" t="s">
        <v>72</v>
      </c>
      <c r="C503" s="149" t="s">
        <v>116</v>
      </c>
      <c r="D503" s="2">
        <v>4.91</v>
      </c>
      <c r="E503" s="2">
        <v>8.8000000000000007</v>
      </c>
      <c r="F503" s="2">
        <v>23.11</v>
      </c>
      <c r="G503" s="2">
        <v>191</v>
      </c>
      <c r="H503" s="2">
        <v>0.03</v>
      </c>
      <c r="I503" s="2">
        <v>0</v>
      </c>
      <c r="J503" s="2">
        <v>7.0000000000000007E-2</v>
      </c>
      <c r="K503" s="2"/>
      <c r="L503" s="2">
        <v>9.76</v>
      </c>
      <c r="M503" s="2">
        <v>22.02</v>
      </c>
      <c r="N503" s="2">
        <v>4.46</v>
      </c>
      <c r="O503" s="30">
        <v>0.28000000000000003</v>
      </c>
    </row>
    <row r="504" spans="1:15" s="3" customFormat="1" x14ac:dyDescent="0.3">
      <c r="A504" s="4"/>
      <c r="B504" s="5" t="s">
        <v>165</v>
      </c>
      <c r="C504" s="4">
        <v>2.3199999999999998E-2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s="3" customFormat="1" x14ac:dyDescent="0.3">
      <c r="A505" s="8"/>
      <c r="B505" s="9" t="s">
        <v>128</v>
      </c>
      <c r="C505" s="8">
        <v>9.5200000000000007E-3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s="3" customFormat="1" x14ac:dyDescent="0.3">
      <c r="A506" s="8"/>
      <c r="B506" s="9" t="s">
        <v>122</v>
      </c>
      <c r="C506" s="8">
        <v>3.7499999999999999E-3</v>
      </c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s="3" customFormat="1" x14ac:dyDescent="0.3">
      <c r="A507" s="8"/>
      <c r="B507" s="9" t="s">
        <v>124</v>
      </c>
      <c r="C507" s="8">
        <v>5.0000000000000001E-3</v>
      </c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s="3" customFormat="1" ht="29.4" thickBot="1" x14ac:dyDescent="0.35">
      <c r="A508" s="11"/>
      <c r="B508" s="12" t="s">
        <v>197</v>
      </c>
      <c r="C508" s="11">
        <v>1.1000000000000001E-3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s="3" customFormat="1" ht="29.4" thickBot="1" x14ac:dyDescent="0.35">
      <c r="A509" s="28" t="s">
        <v>82</v>
      </c>
      <c r="B509" s="29" t="s">
        <v>30</v>
      </c>
      <c r="C509" s="2">
        <v>200</v>
      </c>
      <c r="D509" s="2">
        <v>0.2</v>
      </c>
      <c r="E509" s="2">
        <v>0.05</v>
      </c>
      <c r="F509" s="2">
        <v>15.01</v>
      </c>
      <c r="G509" s="2">
        <v>57</v>
      </c>
      <c r="H509" s="2">
        <v>0</v>
      </c>
      <c r="I509" s="2">
        <v>0.1</v>
      </c>
      <c r="J509" s="2">
        <v>0</v>
      </c>
      <c r="K509" s="2"/>
      <c r="L509" s="2">
        <v>5.25</v>
      </c>
      <c r="M509" s="2">
        <v>8.24</v>
      </c>
      <c r="N509" s="2">
        <v>4.4000000000000004</v>
      </c>
      <c r="O509" s="30">
        <v>0.86</v>
      </c>
    </row>
    <row r="510" spans="1:15" s="3" customFormat="1" x14ac:dyDescent="0.3">
      <c r="A510" s="4"/>
      <c r="B510" s="5" t="s">
        <v>122</v>
      </c>
      <c r="C510" s="6">
        <v>1.4999999999999999E-2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s="3" customFormat="1" x14ac:dyDescent="0.3">
      <c r="A511" s="11"/>
      <c r="B511" s="12" t="s">
        <v>152</v>
      </c>
      <c r="C511" s="13">
        <v>1E-3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s="3" customFormat="1" ht="15" thickBot="1" x14ac:dyDescent="0.35">
      <c r="A512" s="23"/>
      <c r="B512" s="21" t="s">
        <v>34</v>
      </c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1:15" s="3" customFormat="1" ht="29.4" thickBot="1" x14ac:dyDescent="0.35">
      <c r="A513" s="28" t="s">
        <v>222</v>
      </c>
      <c r="B513" s="29" t="s">
        <v>45</v>
      </c>
      <c r="C513" s="2">
        <v>50</v>
      </c>
      <c r="D513" s="2">
        <v>1.01</v>
      </c>
      <c r="E513" s="2">
        <v>2.96</v>
      </c>
      <c r="F513" s="2">
        <v>2.1800000000000002</v>
      </c>
      <c r="G513" s="2">
        <v>39</v>
      </c>
      <c r="H513" s="2">
        <v>0.02</v>
      </c>
      <c r="I513" s="2">
        <v>1.98</v>
      </c>
      <c r="J513" s="2">
        <v>2.1</v>
      </c>
      <c r="K513" s="2"/>
      <c r="L513" s="2">
        <v>16.23</v>
      </c>
      <c r="M513" s="2">
        <v>24.57</v>
      </c>
      <c r="N513" s="2">
        <v>10.83</v>
      </c>
      <c r="O513" s="30">
        <v>0.32</v>
      </c>
    </row>
    <row r="514" spans="1:15" s="3" customFormat="1" x14ac:dyDescent="0.3">
      <c r="A514" s="4"/>
      <c r="B514" s="5" t="s">
        <v>132</v>
      </c>
      <c r="C514" s="6">
        <v>2.87E-2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s="3" customFormat="1" x14ac:dyDescent="0.3">
      <c r="A515" s="8"/>
      <c r="B515" s="9" t="s">
        <v>146</v>
      </c>
      <c r="C515" s="10">
        <v>0.188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s="3" customFormat="1" x14ac:dyDescent="0.3">
      <c r="A516" s="8"/>
      <c r="B516" s="9" t="s">
        <v>140</v>
      </c>
      <c r="C516" s="10">
        <v>1.2800000000000001E-2</v>
      </c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s="3" customFormat="1" x14ac:dyDescent="0.3">
      <c r="A517" s="8"/>
      <c r="B517" s="9" t="s">
        <v>134</v>
      </c>
      <c r="C517" s="10">
        <v>2.5000000000000001E-3</v>
      </c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s="3" customFormat="1" ht="29.4" thickBot="1" x14ac:dyDescent="0.35">
      <c r="A518" s="11"/>
      <c r="B518" s="12" t="s">
        <v>197</v>
      </c>
      <c r="C518" s="13">
        <v>2.0000000000000001E-4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s="3" customFormat="1" ht="43.8" thickBot="1" x14ac:dyDescent="0.35">
      <c r="A519" s="28" t="s">
        <v>223</v>
      </c>
      <c r="B519" s="29" t="s">
        <v>111</v>
      </c>
      <c r="C519" s="2" t="s">
        <v>265</v>
      </c>
      <c r="D519" s="2">
        <v>2.04</v>
      </c>
      <c r="E519" s="2">
        <v>7.28</v>
      </c>
      <c r="F519" s="2">
        <v>12.34</v>
      </c>
      <c r="G519" s="2">
        <v>125</v>
      </c>
      <c r="H519" s="2">
        <v>7.0000000000000007E-2</v>
      </c>
      <c r="I519" s="2">
        <v>21.08</v>
      </c>
      <c r="J519" s="2">
        <v>0.77</v>
      </c>
      <c r="K519" s="2"/>
      <c r="L519" s="2">
        <v>37.39</v>
      </c>
      <c r="M519" s="2">
        <v>58.78</v>
      </c>
      <c r="N519" s="2">
        <v>23.25</v>
      </c>
      <c r="O519" s="30">
        <v>0.91</v>
      </c>
    </row>
    <row r="520" spans="1:15" s="3" customFormat="1" x14ac:dyDescent="0.3">
      <c r="A520" s="4"/>
      <c r="B520" s="5" t="s">
        <v>141</v>
      </c>
      <c r="C520" s="6">
        <v>0.02</v>
      </c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s="3" customFormat="1" x14ac:dyDescent="0.3">
      <c r="A521" s="8"/>
      <c r="B521" s="9" t="s">
        <v>131</v>
      </c>
      <c r="C521" s="10">
        <v>0.08</v>
      </c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s="3" customFormat="1" x14ac:dyDescent="0.3">
      <c r="A522" s="8"/>
      <c r="B522" s="9" t="s">
        <v>132</v>
      </c>
      <c r="C522" s="10">
        <v>0.01</v>
      </c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s="3" customFormat="1" x14ac:dyDescent="0.3">
      <c r="A523" s="8"/>
      <c r="B523" s="9" t="s">
        <v>133</v>
      </c>
      <c r="C523" s="10">
        <v>8.9999999999999993E-3</v>
      </c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s="3" customFormat="1" x14ac:dyDescent="0.3">
      <c r="A524" s="8"/>
      <c r="B524" s="9" t="s">
        <v>160</v>
      </c>
      <c r="C524" s="10">
        <v>2.18E-2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s="3" customFormat="1" x14ac:dyDescent="0.3">
      <c r="A525" s="8"/>
      <c r="B525" s="9" t="s">
        <v>134</v>
      </c>
      <c r="C525" s="10">
        <v>4.0000000000000001E-3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s="3" customFormat="1" x14ac:dyDescent="0.3">
      <c r="A526" s="11"/>
      <c r="B526" s="12" t="s">
        <v>121</v>
      </c>
      <c r="C526" s="13">
        <v>0.01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s="3" customFormat="1" ht="28.8" x14ac:dyDescent="0.3">
      <c r="A527" s="11"/>
      <c r="B527" s="12" t="s">
        <v>197</v>
      </c>
      <c r="C527" s="13">
        <v>1.6000000000000001E-3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s="3" customFormat="1" ht="15" thickBot="1" x14ac:dyDescent="0.35">
      <c r="A528" s="11"/>
      <c r="B528" s="12" t="s">
        <v>170</v>
      </c>
      <c r="C528" s="13">
        <v>2.0000000000000001E-4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s="3" customFormat="1" ht="29.4" thickBot="1" x14ac:dyDescent="0.35">
      <c r="A529" s="28" t="s">
        <v>112</v>
      </c>
      <c r="B529" s="29" t="s">
        <v>75</v>
      </c>
      <c r="C529" s="2">
        <v>150</v>
      </c>
      <c r="D529" s="2">
        <v>3.81</v>
      </c>
      <c r="E529" s="2">
        <v>6.11</v>
      </c>
      <c r="F529" s="2">
        <v>38.61</v>
      </c>
      <c r="G529" s="2">
        <v>228</v>
      </c>
      <c r="H529" s="2">
        <v>0.04</v>
      </c>
      <c r="I529" s="2">
        <v>0</v>
      </c>
      <c r="J529" s="2">
        <v>7.0000000000000007E-2</v>
      </c>
      <c r="K529" s="2"/>
      <c r="L529" s="2">
        <v>16.170000000000002</v>
      </c>
      <c r="M529" s="2">
        <v>84.53</v>
      </c>
      <c r="N529" s="2">
        <v>27.69</v>
      </c>
      <c r="O529" s="30">
        <v>0.64</v>
      </c>
    </row>
    <row r="530" spans="1:15" s="3" customFormat="1" x14ac:dyDescent="0.3">
      <c r="A530" s="4"/>
      <c r="B530" s="5" t="s">
        <v>224</v>
      </c>
      <c r="C530" s="6">
        <v>5.3999999999999999E-2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s="3" customFormat="1" x14ac:dyDescent="0.3">
      <c r="A531" s="4"/>
      <c r="B531" s="5" t="s">
        <v>124</v>
      </c>
      <c r="C531" s="6">
        <v>6.7499999999999999E-3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s="3" customFormat="1" ht="29.4" thickBot="1" x14ac:dyDescent="0.35">
      <c r="A532" s="4"/>
      <c r="B532" s="5" t="s">
        <v>197</v>
      </c>
      <c r="C532" s="6">
        <v>3.0000000000000001E-3</v>
      </c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s="3" customFormat="1" ht="29.4" thickBot="1" x14ac:dyDescent="0.35">
      <c r="A533" s="28" t="s">
        <v>113</v>
      </c>
      <c r="B533" s="29" t="s">
        <v>225</v>
      </c>
      <c r="C533" s="2" t="s">
        <v>114</v>
      </c>
      <c r="D533" s="2">
        <v>10.39</v>
      </c>
      <c r="E533" s="2">
        <v>5.93</v>
      </c>
      <c r="F533" s="2">
        <v>4.62</v>
      </c>
      <c r="G533" s="2">
        <v>113</v>
      </c>
      <c r="H533" s="2">
        <v>0.02</v>
      </c>
      <c r="I533" s="2">
        <v>3.08</v>
      </c>
      <c r="J533" s="2">
        <v>1.65</v>
      </c>
      <c r="K533" s="2"/>
      <c r="L533" s="2">
        <v>17.22</v>
      </c>
      <c r="M533" s="2">
        <v>19.39</v>
      </c>
      <c r="N533" s="2">
        <v>9.81</v>
      </c>
      <c r="O533" s="30">
        <v>0.31</v>
      </c>
    </row>
    <row r="534" spans="1:15" s="3" customFormat="1" x14ac:dyDescent="0.3">
      <c r="A534" s="5"/>
      <c r="B534" s="5" t="s">
        <v>142</v>
      </c>
      <c r="C534" s="6">
        <v>8.7999999999999995E-2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s="3" customFormat="1" x14ac:dyDescent="0.3">
      <c r="A535" s="9"/>
      <c r="B535" s="9" t="s">
        <v>132</v>
      </c>
      <c r="C535" s="10">
        <v>2.1999999999999999E-2</v>
      </c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s="3" customFormat="1" x14ac:dyDescent="0.3">
      <c r="A536" s="9"/>
      <c r="B536" s="9" t="s">
        <v>133</v>
      </c>
      <c r="C536" s="10">
        <v>1.4999999999999999E-2</v>
      </c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s="3" customFormat="1" x14ac:dyDescent="0.3">
      <c r="A537" s="9"/>
      <c r="B537" s="9" t="s">
        <v>119</v>
      </c>
      <c r="C537" s="10">
        <v>2E-3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s="3" customFormat="1" x14ac:dyDescent="0.3">
      <c r="A538" s="9"/>
      <c r="B538" s="9" t="s">
        <v>134</v>
      </c>
      <c r="C538" s="10">
        <v>5.0000000000000001E-3</v>
      </c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s="3" customFormat="1" x14ac:dyDescent="0.3">
      <c r="A539" s="9"/>
      <c r="B539" s="9" t="s">
        <v>122</v>
      </c>
      <c r="C539" s="10">
        <v>1.6999999999999999E-3</v>
      </c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s="3" customFormat="1" x14ac:dyDescent="0.3">
      <c r="A540" s="9"/>
      <c r="B540" s="9" t="s">
        <v>120</v>
      </c>
      <c r="C540" s="10">
        <v>1E-4</v>
      </c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s="3" customFormat="1" ht="28.8" x14ac:dyDescent="0.3">
      <c r="A541" s="9"/>
      <c r="B541" s="9" t="s">
        <v>197</v>
      </c>
      <c r="C541" s="10">
        <v>1E-3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s="3" customFormat="1" ht="15" thickBot="1" x14ac:dyDescent="0.35">
      <c r="A542" s="12"/>
      <c r="B542" s="12" t="s">
        <v>118</v>
      </c>
      <c r="C542" s="13">
        <v>6.9999999999999999E-4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s="3" customFormat="1" ht="29.4" thickBot="1" x14ac:dyDescent="0.35">
      <c r="A543" s="28" t="s">
        <v>227</v>
      </c>
      <c r="B543" s="29" t="s">
        <v>226</v>
      </c>
      <c r="C543" s="2">
        <v>200</v>
      </c>
      <c r="D543" s="2">
        <v>0.16</v>
      </c>
      <c r="E543" s="2">
        <v>0.16</v>
      </c>
      <c r="F543" s="2">
        <v>18.89</v>
      </c>
      <c r="G543" s="2">
        <v>75</v>
      </c>
      <c r="H543" s="2">
        <v>0.01</v>
      </c>
      <c r="I543" s="2">
        <v>6.6</v>
      </c>
      <c r="J543" s="2">
        <v>0.12</v>
      </c>
      <c r="K543" s="2"/>
      <c r="L543" s="2">
        <v>6.7</v>
      </c>
      <c r="M543" s="2">
        <v>4.4000000000000004</v>
      </c>
      <c r="N543" s="2">
        <v>3.6</v>
      </c>
      <c r="O543" s="30">
        <v>0.92</v>
      </c>
    </row>
    <row r="544" spans="1:15" s="3" customFormat="1" x14ac:dyDescent="0.3">
      <c r="A544" s="4"/>
      <c r="B544" s="5" t="s">
        <v>147</v>
      </c>
      <c r="C544" s="6">
        <v>4.4999999999999998E-2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s="3" customFormat="1" x14ac:dyDescent="0.3">
      <c r="A545" s="8"/>
      <c r="B545" s="9" t="s">
        <v>122</v>
      </c>
      <c r="C545" s="10">
        <v>1.4999999999999999E-2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s="3" customFormat="1" ht="15" thickBot="1" x14ac:dyDescent="0.35">
      <c r="A546" s="11"/>
      <c r="B546" s="12" t="s">
        <v>118</v>
      </c>
      <c r="C546" s="13">
        <v>2.0000000000000001E-4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s="3" customFormat="1" ht="29.4" thickBot="1" x14ac:dyDescent="0.35">
      <c r="A547" s="28" t="s">
        <v>194</v>
      </c>
      <c r="B547" s="29" t="s">
        <v>25</v>
      </c>
      <c r="C547" s="2">
        <v>20</v>
      </c>
      <c r="D547" s="2">
        <v>1.52</v>
      </c>
      <c r="E547" s="2">
        <v>0.16</v>
      </c>
      <c r="F547" s="2">
        <v>10.02</v>
      </c>
      <c r="G547" s="2">
        <v>48</v>
      </c>
      <c r="H547" s="2">
        <v>0</v>
      </c>
      <c r="I547" s="2">
        <v>0</v>
      </c>
      <c r="J547" s="2">
        <v>0</v>
      </c>
      <c r="K547" s="2"/>
      <c r="L547" s="2">
        <v>4</v>
      </c>
      <c r="M547" s="2">
        <v>13</v>
      </c>
      <c r="N547" s="2">
        <v>2.8</v>
      </c>
      <c r="O547" s="30">
        <v>0.22</v>
      </c>
    </row>
    <row r="548" spans="1:15" s="3" customFormat="1" ht="29.4" thickBot="1" x14ac:dyDescent="0.35">
      <c r="A548" s="28" t="s">
        <v>194</v>
      </c>
      <c r="B548" s="29" t="s">
        <v>31</v>
      </c>
      <c r="C548" s="2">
        <v>20</v>
      </c>
      <c r="D548" s="2">
        <v>1.32</v>
      </c>
      <c r="E548" s="2">
        <v>0.24</v>
      </c>
      <c r="F548" s="2">
        <v>6.84</v>
      </c>
      <c r="G548" s="2">
        <v>36</v>
      </c>
      <c r="H548" s="2">
        <v>0.04</v>
      </c>
      <c r="I548" s="2">
        <v>0</v>
      </c>
      <c r="J548" s="2">
        <v>0</v>
      </c>
      <c r="K548" s="2"/>
      <c r="L548" s="2">
        <v>7</v>
      </c>
      <c r="M548" s="2">
        <v>31.6</v>
      </c>
      <c r="N548" s="2">
        <v>9.4</v>
      </c>
      <c r="O548" s="30">
        <v>0.78</v>
      </c>
    </row>
    <row r="549" spans="1:15" s="17" customFormat="1" x14ac:dyDescent="0.3">
      <c r="A549" s="25"/>
      <c r="B549" s="25" t="s">
        <v>115</v>
      </c>
      <c r="C549" s="71"/>
      <c r="D549" s="71">
        <f t="shared" ref="D549:J549" si="9">SUM(D499:D548)</f>
        <v>25.43</v>
      </c>
      <c r="E549" s="71">
        <f t="shared" si="9"/>
        <v>35.809999999999995</v>
      </c>
      <c r="F549" s="71">
        <f t="shared" si="9"/>
        <v>138.54000000000002</v>
      </c>
      <c r="G549" s="71">
        <f t="shared" si="9"/>
        <v>975</v>
      </c>
      <c r="H549" s="71">
        <f t="shared" si="9"/>
        <v>0.23</v>
      </c>
      <c r="I549" s="71">
        <f t="shared" si="9"/>
        <v>32.86</v>
      </c>
      <c r="J549" s="71">
        <f t="shared" si="9"/>
        <v>4.8600000000000003</v>
      </c>
      <c r="K549" s="71"/>
      <c r="L549" s="71">
        <f>SUM(L499:L548)</f>
        <v>121.52000000000001</v>
      </c>
      <c r="M549" s="71">
        <f>SUM(M499:M548)</f>
        <v>269.27999999999997</v>
      </c>
      <c r="N549" s="71">
        <f>SUM(N499:N548)</f>
        <v>97.16</v>
      </c>
      <c r="O549" s="71">
        <f>SUM(O499:O548)</f>
        <v>5.3500000000000005</v>
      </c>
    </row>
    <row r="550" spans="1:15" s="3" customFormat="1" x14ac:dyDescent="0.3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s="3" customFormat="1" x14ac:dyDescent="0.3">
      <c r="A551" s="17" t="s">
        <v>52</v>
      </c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s="3" customFormat="1" x14ac:dyDescent="0.3">
      <c r="A552" s="15" t="s">
        <v>58</v>
      </c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s="3" customFormat="1" x14ac:dyDescent="0.3">
      <c r="A553" s="57" t="s">
        <v>4</v>
      </c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s="3" customFormat="1" hidden="1" x14ac:dyDescent="0.3">
      <c r="A554" s="15" t="s">
        <v>5</v>
      </c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s="17" customFormat="1" ht="40.200000000000003" customHeight="1" x14ac:dyDescent="0.3">
      <c r="A555" s="177" t="s">
        <v>6</v>
      </c>
      <c r="B555" s="179" t="s">
        <v>7</v>
      </c>
      <c r="C555" s="179" t="s">
        <v>26</v>
      </c>
      <c r="D555" s="181" t="s">
        <v>19</v>
      </c>
      <c r="E555" s="181"/>
      <c r="F555" s="181"/>
      <c r="G555" s="181" t="s">
        <v>20</v>
      </c>
      <c r="H555" s="174" t="s">
        <v>21</v>
      </c>
      <c r="I555" s="175"/>
      <c r="J555" s="175"/>
      <c r="K555" s="176"/>
      <c r="L555" s="174" t="s">
        <v>22</v>
      </c>
      <c r="M555" s="175"/>
      <c r="N555" s="175"/>
      <c r="O555" s="176"/>
    </row>
    <row r="556" spans="1:15" s="17" customFormat="1" x14ac:dyDescent="0.3">
      <c r="A556" s="178"/>
      <c r="B556" s="180"/>
      <c r="C556" s="180"/>
      <c r="D556" s="18" t="s">
        <v>8</v>
      </c>
      <c r="E556" s="18" t="s">
        <v>9</v>
      </c>
      <c r="F556" s="18" t="s">
        <v>10</v>
      </c>
      <c r="G556" s="181"/>
      <c r="H556" s="18" t="s">
        <v>11</v>
      </c>
      <c r="I556" s="18" t="s">
        <v>12</v>
      </c>
      <c r="J556" s="18" t="s">
        <v>14</v>
      </c>
      <c r="K556" s="18" t="s">
        <v>13</v>
      </c>
      <c r="L556" s="18" t="s">
        <v>15</v>
      </c>
      <c r="M556" s="18" t="s">
        <v>18</v>
      </c>
      <c r="N556" s="18" t="s">
        <v>16</v>
      </c>
      <c r="O556" s="18" t="s">
        <v>17</v>
      </c>
    </row>
    <row r="557" spans="1:15" s="17" customFormat="1" ht="15" thickBot="1" x14ac:dyDescent="0.35">
      <c r="A557" s="24"/>
      <c r="B557" s="19" t="s">
        <v>33</v>
      </c>
      <c r="C557" s="19"/>
      <c r="D557" s="70"/>
      <c r="E557" s="70"/>
      <c r="F557" s="70"/>
      <c r="G557" s="72"/>
      <c r="H557" s="70"/>
      <c r="I557" s="70"/>
      <c r="J557" s="70"/>
      <c r="K557" s="70"/>
      <c r="L557" s="70"/>
      <c r="M557" s="70"/>
      <c r="N557" s="70"/>
      <c r="O557" s="70"/>
    </row>
    <row r="558" spans="1:15" s="3" customFormat="1" ht="29.4" thickBot="1" x14ac:dyDescent="0.35">
      <c r="A558" s="28" t="s">
        <v>89</v>
      </c>
      <c r="B558" s="29" t="s">
        <v>43</v>
      </c>
      <c r="C558" s="145" t="s">
        <v>186</v>
      </c>
      <c r="D558" s="2">
        <v>0.02</v>
      </c>
      <c r="E558" s="2">
        <v>4.12</v>
      </c>
      <c r="F558" s="2">
        <v>0.04</v>
      </c>
      <c r="G558" s="2">
        <v>37</v>
      </c>
      <c r="H558" s="2">
        <v>0</v>
      </c>
      <c r="I558" s="2">
        <v>0</v>
      </c>
      <c r="J558" s="2">
        <v>0.05</v>
      </c>
      <c r="K558" s="2"/>
      <c r="L558" s="2">
        <v>0.6</v>
      </c>
      <c r="M558" s="2">
        <v>0.95</v>
      </c>
      <c r="N558" s="2">
        <v>0.02</v>
      </c>
      <c r="O558" s="30">
        <v>0.01</v>
      </c>
    </row>
    <row r="559" spans="1:15" s="3" customFormat="1" x14ac:dyDescent="0.3">
      <c r="A559" s="4"/>
      <c r="B559" s="5" t="s">
        <v>148</v>
      </c>
      <c r="C559" s="146" t="s">
        <v>187</v>
      </c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s="3" customFormat="1" ht="15" thickBot="1" x14ac:dyDescent="0.35">
      <c r="A560" s="11"/>
      <c r="B560" s="12" t="s">
        <v>124</v>
      </c>
      <c r="C560" s="148" t="s">
        <v>155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s="3" customFormat="1" ht="43.8" thickBot="1" x14ac:dyDescent="0.35">
      <c r="A561" s="28" t="s">
        <v>110</v>
      </c>
      <c r="B561" s="29" t="s">
        <v>178</v>
      </c>
      <c r="C561" s="149" t="s">
        <v>116</v>
      </c>
      <c r="D561" s="2">
        <v>2.38</v>
      </c>
      <c r="E561" s="2">
        <v>8.44</v>
      </c>
      <c r="F561" s="2">
        <v>7.17</v>
      </c>
      <c r="G561" s="2">
        <v>113</v>
      </c>
      <c r="H561" s="2">
        <v>0</v>
      </c>
      <c r="I561" s="2">
        <v>0</v>
      </c>
      <c r="J561" s="2">
        <v>7.0000000000000007E-2</v>
      </c>
      <c r="K561" s="2"/>
      <c r="L561" s="2">
        <v>6.49</v>
      </c>
      <c r="M561" s="2">
        <v>2.54</v>
      </c>
      <c r="N561" s="2">
        <v>0.36</v>
      </c>
      <c r="O561" s="30">
        <v>0.06</v>
      </c>
    </row>
    <row r="562" spans="1:15" s="3" customFormat="1" x14ac:dyDescent="0.3">
      <c r="A562" s="4"/>
      <c r="B562" s="5" t="s">
        <v>166</v>
      </c>
      <c r="C562" s="4">
        <v>3.3599999999999998E-2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s="3" customFormat="1" x14ac:dyDescent="0.3">
      <c r="A563" s="8"/>
      <c r="B563" s="9" t="s">
        <v>128</v>
      </c>
      <c r="C563" s="8">
        <v>8.9999999999999993E-3</v>
      </c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s="3" customFormat="1" x14ac:dyDescent="0.3">
      <c r="A564" s="8"/>
      <c r="B564" s="9" t="s">
        <v>122</v>
      </c>
      <c r="C564" s="8">
        <v>3.7499999999999999E-3</v>
      </c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s="3" customFormat="1" x14ac:dyDescent="0.3">
      <c r="A565" s="8"/>
      <c r="B565" s="9" t="s">
        <v>124</v>
      </c>
      <c r="C565" s="8">
        <v>5.0000000000000001E-3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s="3" customFormat="1" ht="29.4" thickBot="1" x14ac:dyDescent="0.35">
      <c r="A566" s="11"/>
      <c r="B566" s="12" t="s">
        <v>197</v>
      </c>
      <c r="C566" s="11">
        <v>1.5E-3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s="3" customFormat="1" ht="29.4" thickBot="1" x14ac:dyDescent="0.35">
      <c r="A567" s="28" t="s">
        <v>95</v>
      </c>
      <c r="B567" s="29" t="s">
        <v>54</v>
      </c>
      <c r="C567" s="149">
        <v>200</v>
      </c>
      <c r="D567" s="2">
        <v>2.7</v>
      </c>
      <c r="E567" s="2">
        <v>2.4500000000000002</v>
      </c>
      <c r="F567" s="2">
        <v>16.61</v>
      </c>
      <c r="G567" s="2">
        <v>95</v>
      </c>
      <c r="H567" s="2">
        <v>0.01</v>
      </c>
      <c r="I567" s="2">
        <v>0.1</v>
      </c>
      <c r="J567" s="2">
        <v>0</v>
      </c>
      <c r="K567" s="2"/>
      <c r="L567" s="2">
        <v>5.21</v>
      </c>
      <c r="M567" s="2">
        <v>8.24</v>
      </c>
      <c r="N567" s="2">
        <v>4.4000000000000004</v>
      </c>
      <c r="O567" s="30">
        <v>0.86</v>
      </c>
    </row>
    <row r="568" spans="1:15" s="3" customFormat="1" x14ac:dyDescent="0.3">
      <c r="A568" s="4"/>
      <c r="B568" s="5" t="s">
        <v>152</v>
      </c>
      <c r="C568" s="4">
        <v>1E-3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s="3" customFormat="1" x14ac:dyDescent="0.3">
      <c r="A569" s="8"/>
      <c r="B569" s="9" t="s">
        <v>122</v>
      </c>
      <c r="C569" s="8">
        <v>1.2999999999999999E-2</v>
      </c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s="3" customFormat="1" x14ac:dyDescent="0.3">
      <c r="A570" s="8"/>
      <c r="B570" s="9" t="s">
        <v>128</v>
      </c>
      <c r="C570" s="8">
        <v>9.5999999999999992E-3</v>
      </c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s="3" customFormat="1" ht="15" thickBot="1" x14ac:dyDescent="0.35">
      <c r="A571" s="23"/>
      <c r="B571" s="21" t="s">
        <v>34</v>
      </c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1:15" s="3" customFormat="1" ht="29.4" thickBot="1" x14ac:dyDescent="0.35">
      <c r="A572" s="28" t="s">
        <v>230</v>
      </c>
      <c r="B572" s="29" t="s">
        <v>228</v>
      </c>
      <c r="C572" s="2">
        <v>50</v>
      </c>
      <c r="D572" s="2">
        <v>0.4</v>
      </c>
      <c r="E572" s="2">
        <v>0.05</v>
      </c>
      <c r="F572" s="2">
        <v>1.3</v>
      </c>
      <c r="G572" s="2">
        <v>7</v>
      </c>
      <c r="H572" s="2">
        <v>0.01</v>
      </c>
      <c r="I572" s="2">
        <v>5</v>
      </c>
      <c r="J572" s="2">
        <v>0.03</v>
      </c>
      <c r="K572" s="2"/>
      <c r="L572" s="2">
        <v>11.5</v>
      </c>
      <c r="M572" s="2">
        <v>21</v>
      </c>
      <c r="N572" s="2">
        <v>7</v>
      </c>
      <c r="O572" s="30">
        <v>0.3</v>
      </c>
    </row>
    <row r="573" spans="1:15" s="3" customFormat="1" ht="15" thickBot="1" x14ac:dyDescent="0.35">
      <c r="A573" s="54"/>
      <c r="B573" s="5" t="s">
        <v>229</v>
      </c>
      <c r="C573" s="6">
        <v>5.1999999999999998E-2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s="3" customFormat="1" ht="43.8" thickBot="1" x14ac:dyDescent="0.35">
      <c r="A574" s="28" t="s">
        <v>179</v>
      </c>
      <c r="B574" s="29" t="s">
        <v>60</v>
      </c>
      <c r="C574" s="2">
        <v>200</v>
      </c>
      <c r="D574" s="2">
        <v>2.27</v>
      </c>
      <c r="E574" s="2">
        <v>2.81</v>
      </c>
      <c r="F574" s="2">
        <v>16.8</v>
      </c>
      <c r="G574" s="2">
        <v>103</v>
      </c>
      <c r="H574" s="2">
        <v>0.09</v>
      </c>
      <c r="I574" s="2">
        <v>13.28</v>
      </c>
      <c r="J574" s="2">
        <v>0.9</v>
      </c>
      <c r="K574" s="2"/>
      <c r="L574" s="2">
        <v>21.15</v>
      </c>
      <c r="M574" s="2">
        <v>53.45</v>
      </c>
      <c r="N574" s="2">
        <v>20.21</v>
      </c>
      <c r="O574" s="30">
        <v>0.86</v>
      </c>
    </row>
    <row r="575" spans="1:15" s="3" customFormat="1" x14ac:dyDescent="0.3">
      <c r="A575" s="4"/>
      <c r="B575" s="5" t="s">
        <v>136</v>
      </c>
      <c r="C575" s="6">
        <v>8.0000000000000002E-3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s="3" customFormat="1" x14ac:dyDescent="0.3">
      <c r="A576" s="8"/>
      <c r="B576" s="9" t="s">
        <v>131</v>
      </c>
      <c r="C576" s="10">
        <v>0.08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s="3" customFormat="1" x14ac:dyDescent="0.3">
      <c r="A577" s="8"/>
      <c r="B577" s="9" t="s">
        <v>132</v>
      </c>
      <c r="C577" s="10">
        <v>1.2E-2</v>
      </c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s="3" customFormat="1" x14ac:dyDescent="0.3">
      <c r="A578" s="8"/>
      <c r="B578" s="9" t="s">
        <v>133</v>
      </c>
      <c r="C578" s="10">
        <v>9.4999999999999998E-3</v>
      </c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s="3" customFormat="1" x14ac:dyDescent="0.3">
      <c r="A579" s="8"/>
      <c r="B579" s="9" t="s">
        <v>134</v>
      </c>
      <c r="C579" s="10">
        <v>3.0000000000000001E-3</v>
      </c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s="3" customFormat="1" ht="28.8" x14ac:dyDescent="0.3">
      <c r="A580" s="8"/>
      <c r="B580" s="9" t="s">
        <v>197</v>
      </c>
      <c r="C580" s="10">
        <v>1.6000000000000001E-3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s="3" customFormat="1" ht="15" thickBot="1" x14ac:dyDescent="0.35">
      <c r="A581" s="8"/>
      <c r="B581" s="9" t="s">
        <v>170</v>
      </c>
      <c r="C581" s="10">
        <v>2.0000000000000001E-4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s="3" customFormat="1" ht="29.4" thickBot="1" x14ac:dyDescent="0.35">
      <c r="A582" s="28" t="s">
        <v>180</v>
      </c>
      <c r="B582" s="29" t="s">
        <v>38</v>
      </c>
      <c r="C582" s="2">
        <v>150</v>
      </c>
      <c r="D582" s="2">
        <v>3.33</v>
      </c>
      <c r="E582" s="2">
        <v>5.55</v>
      </c>
      <c r="F582" s="2">
        <v>22.01</v>
      </c>
      <c r="G582" s="2">
        <v>156</v>
      </c>
      <c r="H582" s="2">
        <v>0.15</v>
      </c>
      <c r="I582" s="2">
        <v>25.65</v>
      </c>
      <c r="J582" s="2">
        <v>0.08</v>
      </c>
      <c r="K582" s="2"/>
      <c r="L582" s="2">
        <v>24.49</v>
      </c>
      <c r="M582" s="2">
        <v>77.63</v>
      </c>
      <c r="N582" s="2">
        <v>30.18</v>
      </c>
      <c r="O582" s="30">
        <v>1.25</v>
      </c>
    </row>
    <row r="583" spans="1:15" s="3" customFormat="1" x14ac:dyDescent="0.3">
      <c r="A583" s="4"/>
      <c r="B583" s="5" t="s">
        <v>131</v>
      </c>
      <c r="C583" s="6">
        <v>0.17100000000000001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s="3" customFormat="1" x14ac:dyDescent="0.3">
      <c r="A584" s="8"/>
      <c r="B584" s="9" t="s">
        <v>128</v>
      </c>
      <c r="C584" s="10">
        <v>2.8E-3</v>
      </c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s="3" customFormat="1" x14ac:dyDescent="0.3">
      <c r="A585" s="8"/>
      <c r="B585" s="9" t="s">
        <v>124</v>
      </c>
      <c r="C585" s="10">
        <v>5.1999999999999998E-3</v>
      </c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s="3" customFormat="1" ht="29.4" thickBot="1" x14ac:dyDescent="0.35">
      <c r="A586" s="11"/>
      <c r="B586" s="12" t="s">
        <v>197</v>
      </c>
      <c r="C586" s="13">
        <v>3.0000000000000001E-3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s="62" customFormat="1" ht="29.4" thickBot="1" x14ac:dyDescent="0.35">
      <c r="A587" s="58" t="s">
        <v>232</v>
      </c>
      <c r="B587" s="59" t="s">
        <v>39</v>
      </c>
      <c r="C587" s="162" t="s">
        <v>114</v>
      </c>
      <c r="D587" s="60">
        <v>15.28</v>
      </c>
      <c r="E587" s="60">
        <v>16.55</v>
      </c>
      <c r="F587" s="60">
        <v>3.48</v>
      </c>
      <c r="G587" s="60">
        <v>225</v>
      </c>
      <c r="H587" s="60">
        <v>0.01</v>
      </c>
      <c r="I587" s="60">
        <v>2.67</v>
      </c>
      <c r="J587" s="60">
        <v>0.12</v>
      </c>
      <c r="K587" s="60"/>
      <c r="L587" s="60">
        <v>4.88</v>
      </c>
      <c r="M587" s="60">
        <v>11.4</v>
      </c>
      <c r="N587" s="60">
        <v>3.7</v>
      </c>
      <c r="O587" s="61">
        <v>0.21</v>
      </c>
    </row>
    <row r="588" spans="1:15" s="3" customFormat="1" x14ac:dyDescent="0.3">
      <c r="A588" s="4"/>
      <c r="B588" s="5" t="s">
        <v>154</v>
      </c>
      <c r="C588" s="6">
        <v>8.3000000000000004E-2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s="3" customFormat="1" x14ac:dyDescent="0.3">
      <c r="A589" s="8"/>
      <c r="B589" s="9" t="s">
        <v>124</v>
      </c>
      <c r="C589" s="10">
        <v>4.5999999999999999E-3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s="3" customFormat="1" x14ac:dyDescent="0.3">
      <c r="A590" s="8"/>
      <c r="B590" s="9" t="s">
        <v>133</v>
      </c>
      <c r="C590" s="10">
        <v>1.1900000000000001E-2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s="3" customFormat="1" x14ac:dyDescent="0.3">
      <c r="A591" s="8"/>
      <c r="B591" s="9" t="s">
        <v>119</v>
      </c>
      <c r="C591" s="10">
        <v>3.7000000000000002E-3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s="3" customFormat="1" x14ac:dyDescent="0.3">
      <c r="A592" s="8"/>
      <c r="B592" s="9" t="s">
        <v>125</v>
      </c>
      <c r="C592" s="10">
        <v>2E-3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s="3" customFormat="1" ht="29.4" thickBot="1" x14ac:dyDescent="0.35">
      <c r="A593" s="52"/>
      <c r="B593" s="47" t="s">
        <v>197</v>
      </c>
      <c r="C593" s="22">
        <v>1E-3</v>
      </c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53"/>
    </row>
    <row r="594" spans="1:15" s="3" customFormat="1" ht="29.4" thickBot="1" x14ac:dyDescent="0.35">
      <c r="A594" s="28" t="s">
        <v>85</v>
      </c>
      <c r="B594" s="29" t="s">
        <v>36</v>
      </c>
      <c r="C594" s="2">
        <v>200</v>
      </c>
      <c r="D594" s="2">
        <v>0.26</v>
      </c>
      <c r="E594" s="2">
        <v>0.06</v>
      </c>
      <c r="F594" s="2">
        <v>15.52</v>
      </c>
      <c r="G594" s="2">
        <v>59</v>
      </c>
      <c r="H594" s="2">
        <v>0</v>
      </c>
      <c r="I594" s="2">
        <v>2.9</v>
      </c>
      <c r="J594" s="2">
        <v>0</v>
      </c>
      <c r="K594" s="2"/>
      <c r="L594" s="2">
        <v>8.0500000000000007</v>
      </c>
      <c r="M594" s="2">
        <v>9.7799999999999994</v>
      </c>
      <c r="N594" s="2">
        <v>5.24</v>
      </c>
      <c r="O594" s="30">
        <v>0.9</v>
      </c>
    </row>
    <row r="595" spans="1:15" s="3" customFormat="1" x14ac:dyDescent="0.3">
      <c r="A595" s="4"/>
      <c r="B595" s="5" t="s">
        <v>152</v>
      </c>
      <c r="C595" s="6">
        <v>1E-3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s="3" customFormat="1" x14ac:dyDescent="0.3">
      <c r="A596" s="8"/>
      <c r="B596" s="9" t="s">
        <v>122</v>
      </c>
      <c r="C596" s="10">
        <v>1.4999999999999999E-2</v>
      </c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s="3" customFormat="1" ht="15" thickBot="1" x14ac:dyDescent="0.35">
      <c r="A597" s="11"/>
      <c r="B597" s="12" t="s">
        <v>130</v>
      </c>
      <c r="C597" s="13">
        <v>8.0000000000000002E-3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s="3" customFormat="1" ht="29.4" thickBot="1" x14ac:dyDescent="0.35">
      <c r="A598" s="28" t="s">
        <v>194</v>
      </c>
      <c r="B598" s="29" t="s">
        <v>25</v>
      </c>
      <c r="C598" s="2">
        <v>20</v>
      </c>
      <c r="D598" s="2">
        <v>1.52</v>
      </c>
      <c r="E598" s="2">
        <v>0.16</v>
      </c>
      <c r="F598" s="2">
        <v>10.02</v>
      </c>
      <c r="G598" s="2">
        <v>48</v>
      </c>
      <c r="H598" s="2">
        <v>0</v>
      </c>
      <c r="I598" s="2">
        <v>0</v>
      </c>
      <c r="J598" s="2">
        <v>0</v>
      </c>
      <c r="K598" s="2"/>
      <c r="L598" s="2">
        <v>4</v>
      </c>
      <c r="M598" s="2">
        <v>13</v>
      </c>
      <c r="N598" s="2">
        <v>2.8</v>
      </c>
      <c r="O598" s="30">
        <v>0.22</v>
      </c>
    </row>
    <row r="599" spans="1:15" s="3" customFormat="1" ht="29.4" thickBot="1" x14ac:dyDescent="0.35">
      <c r="A599" s="28" t="s">
        <v>194</v>
      </c>
      <c r="B599" s="29" t="s">
        <v>31</v>
      </c>
      <c r="C599" s="2">
        <v>20</v>
      </c>
      <c r="D599" s="2">
        <v>1.32</v>
      </c>
      <c r="E599" s="2">
        <v>0.24</v>
      </c>
      <c r="F599" s="2">
        <v>6.84</v>
      </c>
      <c r="G599" s="2">
        <v>36</v>
      </c>
      <c r="H599" s="2">
        <v>0.04</v>
      </c>
      <c r="I599" s="2">
        <v>0</v>
      </c>
      <c r="J599" s="2">
        <v>0</v>
      </c>
      <c r="K599" s="2"/>
      <c r="L599" s="2">
        <v>7</v>
      </c>
      <c r="M599" s="2">
        <v>31.6</v>
      </c>
      <c r="N599" s="2">
        <v>9.4</v>
      </c>
      <c r="O599" s="30">
        <v>0.78</v>
      </c>
    </row>
    <row r="600" spans="1:15" s="3" customFormat="1" x14ac:dyDescent="0.3">
      <c r="A600" s="27"/>
      <c r="B600" s="27" t="s">
        <v>115</v>
      </c>
      <c r="C600" s="18"/>
      <c r="D600" s="18">
        <f t="shared" ref="D600:J600" si="10">SUM(D558:D599)</f>
        <v>29.48</v>
      </c>
      <c r="E600" s="18">
        <f t="shared" si="10"/>
        <v>40.43</v>
      </c>
      <c r="F600" s="18">
        <f t="shared" si="10"/>
        <v>99.79</v>
      </c>
      <c r="G600" s="18">
        <f t="shared" si="10"/>
        <v>879</v>
      </c>
      <c r="H600" s="18">
        <f t="shared" si="10"/>
        <v>0.31</v>
      </c>
      <c r="I600" s="18">
        <f t="shared" si="10"/>
        <v>49.6</v>
      </c>
      <c r="J600" s="18">
        <f t="shared" si="10"/>
        <v>1.25</v>
      </c>
      <c r="K600" s="18"/>
      <c r="L600" s="18">
        <f>SUM(L558:L599)</f>
        <v>93.36999999999999</v>
      </c>
      <c r="M600" s="18">
        <f>SUM(M558:M599)</f>
        <v>229.59</v>
      </c>
      <c r="N600" s="18">
        <f>SUM(N558:N599)</f>
        <v>83.31</v>
      </c>
      <c r="O600" s="18">
        <f>SUM(O558:O599)</f>
        <v>5.45</v>
      </c>
    </row>
    <row r="601" spans="1:15" s="3" customFormat="1" x14ac:dyDescent="0.3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s="3" customFormat="1" x14ac:dyDescent="0.3">
      <c r="A602" s="17" t="s">
        <v>244</v>
      </c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</row>
    <row r="603" spans="1:15" s="3" customFormat="1" x14ac:dyDescent="0.3">
      <c r="A603" s="15" t="s">
        <v>58</v>
      </c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</row>
    <row r="604" spans="1:15" s="3" customFormat="1" x14ac:dyDescent="0.3">
      <c r="A604" s="57" t="s">
        <v>4</v>
      </c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s="3" customFormat="1" hidden="1" x14ac:dyDescent="0.3">
      <c r="A605" s="15" t="s">
        <v>5</v>
      </c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s="17" customFormat="1" ht="40.200000000000003" customHeight="1" x14ac:dyDescent="0.3">
      <c r="A606" s="177" t="s">
        <v>6</v>
      </c>
      <c r="B606" s="179" t="s">
        <v>7</v>
      </c>
      <c r="C606" s="179" t="s">
        <v>26</v>
      </c>
      <c r="D606" s="181" t="s">
        <v>19</v>
      </c>
      <c r="E606" s="181"/>
      <c r="F606" s="181"/>
      <c r="G606" s="181" t="s">
        <v>20</v>
      </c>
      <c r="H606" s="174" t="s">
        <v>21</v>
      </c>
      <c r="I606" s="175"/>
      <c r="J606" s="175"/>
      <c r="K606" s="176"/>
      <c r="L606" s="174" t="s">
        <v>22</v>
      </c>
      <c r="M606" s="175"/>
      <c r="N606" s="175"/>
      <c r="O606" s="176"/>
    </row>
    <row r="607" spans="1:15" s="17" customFormat="1" x14ac:dyDescent="0.3">
      <c r="A607" s="178"/>
      <c r="B607" s="180"/>
      <c r="C607" s="180"/>
      <c r="D607" s="18" t="s">
        <v>8</v>
      </c>
      <c r="E607" s="18" t="s">
        <v>9</v>
      </c>
      <c r="F607" s="18" t="s">
        <v>10</v>
      </c>
      <c r="G607" s="181"/>
      <c r="H607" s="18" t="s">
        <v>11</v>
      </c>
      <c r="I607" s="18" t="s">
        <v>12</v>
      </c>
      <c r="J607" s="18" t="s">
        <v>14</v>
      </c>
      <c r="K607" s="18" t="s">
        <v>13</v>
      </c>
      <c r="L607" s="18" t="s">
        <v>15</v>
      </c>
      <c r="M607" s="18" t="s">
        <v>18</v>
      </c>
      <c r="N607" s="18" t="s">
        <v>16</v>
      </c>
      <c r="O607" s="18" t="s">
        <v>17</v>
      </c>
    </row>
    <row r="608" spans="1:15" s="17" customFormat="1" ht="15" thickBot="1" x14ac:dyDescent="0.35">
      <c r="A608" s="24"/>
      <c r="B608" s="19" t="s">
        <v>33</v>
      </c>
      <c r="C608" s="19"/>
      <c r="D608" s="70"/>
      <c r="E608" s="70"/>
      <c r="F608" s="70"/>
      <c r="G608" s="72"/>
      <c r="H608" s="70"/>
      <c r="I608" s="70"/>
      <c r="J608" s="70"/>
      <c r="K608" s="70"/>
      <c r="L608" s="70"/>
      <c r="M608" s="70"/>
      <c r="N608" s="70"/>
      <c r="O608" s="70"/>
    </row>
    <row r="609" spans="1:15" s="3" customFormat="1" ht="29.4" thickBot="1" x14ac:dyDescent="0.35">
      <c r="A609" s="28" t="s">
        <v>241</v>
      </c>
      <c r="B609" s="29" t="s">
        <v>169</v>
      </c>
      <c r="C609" s="145" t="s">
        <v>248</v>
      </c>
      <c r="D609" s="2">
        <v>6.61</v>
      </c>
      <c r="E609" s="2">
        <v>9.48</v>
      </c>
      <c r="F609" s="2">
        <v>10.050000000000001</v>
      </c>
      <c r="G609" s="2">
        <v>152</v>
      </c>
      <c r="H609" s="2">
        <v>0.01</v>
      </c>
      <c r="I609" s="2">
        <v>0.32</v>
      </c>
      <c r="J609" s="2">
        <v>0.13</v>
      </c>
      <c r="K609" s="2"/>
      <c r="L609" s="2">
        <v>200.6</v>
      </c>
      <c r="M609" s="2">
        <v>108.93</v>
      </c>
      <c r="N609" s="2">
        <v>10.01</v>
      </c>
      <c r="O609" s="30">
        <v>0.21</v>
      </c>
    </row>
    <row r="610" spans="1:15" s="3" customFormat="1" x14ac:dyDescent="0.3">
      <c r="A610" s="4"/>
      <c r="B610" s="5" t="s">
        <v>143</v>
      </c>
      <c r="C610" s="146" t="s">
        <v>249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s="3" customFormat="1" x14ac:dyDescent="0.3">
      <c r="A611" s="8"/>
      <c r="B611" s="9" t="s">
        <v>148</v>
      </c>
      <c r="C611" s="147" t="s">
        <v>250</v>
      </c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s="3" customFormat="1" ht="15" thickBot="1" x14ac:dyDescent="0.35">
      <c r="A612" s="11"/>
      <c r="B612" s="12" t="s">
        <v>124</v>
      </c>
      <c r="C612" s="148" t="s">
        <v>155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s="3" customFormat="1" ht="29.4" thickBot="1" x14ac:dyDescent="0.35">
      <c r="A613" s="28" t="s">
        <v>101</v>
      </c>
      <c r="B613" s="29" t="s">
        <v>64</v>
      </c>
      <c r="C613" s="2">
        <v>150</v>
      </c>
      <c r="D613" s="2">
        <v>5.28</v>
      </c>
      <c r="E613" s="2">
        <v>6.74</v>
      </c>
      <c r="F613" s="2">
        <v>35.19</v>
      </c>
      <c r="G613" s="2">
        <v>252</v>
      </c>
      <c r="H613" s="2">
        <v>0.09</v>
      </c>
      <c r="I613" s="2">
        <v>0</v>
      </c>
      <c r="J613" s="2">
        <v>7.0000000000000007E-2</v>
      </c>
      <c r="K613" s="2"/>
      <c r="L613" s="2">
        <v>14.9</v>
      </c>
      <c r="M613" s="2">
        <v>46.17</v>
      </c>
      <c r="N613" s="2">
        <v>8.35</v>
      </c>
      <c r="O613" s="30">
        <v>0.85</v>
      </c>
    </row>
    <row r="614" spans="1:15" s="3" customFormat="1" x14ac:dyDescent="0.3">
      <c r="A614" s="4"/>
      <c r="B614" s="5" t="s">
        <v>124</v>
      </c>
      <c r="C614" s="6">
        <v>7.4999999999999997E-3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s="3" customFormat="1" ht="28.8" x14ac:dyDescent="0.3">
      <c r="A615" s="8"/>
      <c r="B615" s="9" t="s">
        <v>197</v>
      </c>
      <c r="C615" s="10">
        <v>1.1999999999999999E-3</v>
      </c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s="3" customFormat="1" ht="15" thickBot="1" x14ac:dyDescent="0.35">
      <c r="A616" s="11"/>
      <c r="B616" s="12" t="s">
        <v>136</v>
      </c>
      <c r="C616" s="13">
        <v>5.8119999999999998E-2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s="3" customFormat="1" ht="44.4" customHeight="1" thickBot="1" x14ac:dyDescent="0.35">
      <c r="A617" s="28" t="s">
        <v>274</v>
      </c>
      <c r="B617" s="29" t="s">
        <v>283</v>
      </c>
      <c r="C617" s="2">
        <v>50</v>
      </c>
      <c r="D617" s="2">
        <v>12.1</v>
      </c>
      <c r="E617" s="2">
        <v>18.5</v>
      </c>
      <c r="F617" s="2">
        <v>11.8</v>
      </c>
      <c r="G617" s="2">
        <v>262</v>
      </c>
      <c r="H617" s="2"/>
      <c r="I617" s="2"/>
      <c r="J617" s="2"/>
      <c r="K617" s="2"/>
      <c r="L617" s="2">
        <v>29.8</v>
      </c>
      <c r="M617" s="2">
        <v>124.09</v>
      </c>
      <c r="N617" s="2">
        <v>17.579999999999998</v>
      </c>
      <c r="O617" s="30">
        <v>1.79</v>
      </c>
    </row>
    <row r="618" spans="1:15" s="3" customFormat="1" ht="29.4" thickBot="1" x14ac:dyDescent="0.35">
      <c r="A618" s="4"/>
      <c r="B618" s="29" t="s">
        <v>283</v>
      </c>
      <c r="C618" s="6">
        <v>6.2E-2</v>
      </c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s="3" customFormat="1" ht="29.4" thickBot="1" x14ac:dyDescent="0.35">
      <c r="A619" s="8"/>
      <c r="B619" s="9" t="s">
        <v>197</v>
      </c>
      <c r="C619" s="10">
        <v>3.3E-3</v>
      </c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s="3" customFormat="1" ht="29.4" thickBot="1" x14ac:dyDescent="0.35">
      <c r="A620" s="150" t="s">
        <v>246</v>
      </c>
      <c r="B620" s="151" t="s">
        <v>74</v>
      </c>
      <c r="C620" s="2">
        <v>30</v>
      </c>
      <c r="D620" s="2">
        <v>0.24</v>
      </c>
      <c r="E620" s="2">
        <v>1.52</v>
      </c>
      <c r="F620" s="2">
        <v>1.91</v>
      </c>
      <c r="G620" s="2">
        <v>22</v>
      </c>
      <c r="H620" s="2">
        <v>0</v>
      </c>
      <c r="I620" s="2">
        <v>0.81</v>
      </c>
      <c r="J620" s="2">
        <v>0.04</v>
      </c>
      <c r="K620" s="2"/>
      <c r="L620" s="2">
        <v>1.19</v>
      </c>
      <c r="M620" s="2">
        <v>2.57</v>
      </c>
      <c r="N620" s="2">
        <v>1.17</v>
      </c>
      <c r="O620" s="30">
        <v>0.06</v>
      </c>
    </row>
    <row r="621" spans="1:15" s="3" customFormat="1" x14ac:dyDescent="0.3">
      <c r="A621" s="7"/>
      <c r="B621" s="7" t="s">
        <v>125</v>
      </c>
      <c r="C621" s="6">
        <v>1.5E-3</v>
      </c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s="3" customFormat="1" x14ac:dyDescent="0.3">
      <c r="A622" s="46"/>
      <c r="B622" s="46" t="s">
        <v>134</v>
      </c>
      <c r="C622" s="10">
        <v>1.5E-3</v>
      </c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s="3" customFormat="1" x14ac:dyDescent="0.3">
      <c r="A623" s="46"/>
      <c r="B623" s="46" t="s">
        <v>119</v>
      </c>
      <c r="C623" s="10">
        <v>1.8E-3</v>
      </c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s="3" customFormat="1" x14ac:dyDescent="0.3">
      <c r="A624" s="46"/>
      <c r="B624" s="46" t="s">
        <v>122</v>
      </c>
      <c r="C624" s="10">
        <v>5.0000000000000001E-4</v>
      </c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s="3" customFormat="1" ht="29.4" thickBot="1" x14ac:dyDescent="0.35">
      <c r="A625" s="46"/>
      <c r="B625" s="9" t="s">
        <v>197</v>
      </c>
      <c r="C625" s="10">
        <v>1E-4</v>
      </c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s="3" customFormat="1" ht="29.4" thickBot="1" x14ac:dyDescent="0.35">
      <c r="A626" s="28" t="s">
        <v>82</v>
      </c>
      <c r="B626" s="29" t="s">
        <v>30</v>
      </c>
      <c r="C626" s="2">
        <v>200</v>
      </c>
      <c r="D626" s="2">
        <v>0.2</v>
      </c>
      <c r="E626" s="2">
        <v>0.05</v>
      </c>
      <c r="F626" s="2">
        <v>15.01</v>
      </c>
      <c r="G626" s="2">
        <v>57</v>
      </c>
      <c r="H626" s="2">
        <v>0</v>
      </c>
      <c r="I626" s="2">
        <v>0.1</v>
      </c>
      <c r="J626" s="2">
        <v>0</v>
      </c>
      <c r="K626" s="2"/>
      <c r="L626" s="2">
        <v>5.25</v>
      </c>
      <c r="M626" s="2">
        <v>8.24</v>
      </c>
      <c r="N626" s="2">
        <v>4.4000000000000004</v>
      </c>
      <c r="O626" s="30">
        <v>0.86</v>
      </c>
    </row>
    <row r="627" spans="1:15" s="3" customFormat="1" x14ac:dyDescent="0.3">
      <c r="A627" s="4"/>
      <c r="B627" s="5" t="s">
        <v>122</v>
      </c>
      <c r="C627" s="6">
        <v>1.4999999999999999E-2</v>
      </c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s="3" customFormat="1" ht="15" thickBot="1" x14ac:dyDescent="0.35">
      <c r="A628" s="11"/>
      <c r="B628" s="12" t="s">
        <v>152</v>
      </c>
      <c r="C628" s="13">
        <v>1E-3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s="3" customFormat="1" ht="29.4" thickBot="1" x14ac:dyDescent="0.35">
      <c r="A629" s="28" t="s">
        <v>194</v>
      </c>
      <c r="B629" s="29" t="s">
        <v>25</v>
      </c>
      <c r="C629" s="2">
        <v>40</v>
      </c>
      <c r="D629" s="2">
        <v>3.04</v>
      </c>
      <c r="E629" s="2">
        <v>0.32</v>
      </c>
      <c r="F629" s="2">
        <v>20.04</v>
      </c>
      <c r="G629" s="2">
        <v>95</v>
      </c>
      <c r="H629" s="2">
        <v>0.04</v>
      </c>
      <c r="I629" s="2">
        <v>0</v>
      </c>
      <c r="J629" s="2">
        <v>0</v>
      </c>
      <c r="K629" s="2"/>
      <c r="L629" s="2">
        <v>8</v>
      </c>
      <c r="M629" s="2">
        <v>26</v>
      </c>
      <c r="N629" s="2">
        <v>5.6</v>
      </c>
      <c r="O629" s="30">
        <v>0.44</v>
      </c>
    </row>
    <row r="630" spans="1:15" s="3" customFormat="1" ht="29.4" thickBot="1" x14ac:dyDescent="0.35">
      <c r="A630" s="153" t="s">
        <v>194</v>
      </c>
      <c r="B630" s="154" t="s">
        <v>31</v>
      </c>
      <c r="C630" s="155">
        <v>20</v>
      </c>
      <c r="D630" s="155">
        <v>0.99</v>
      </c>
      <c r="E630" s="155">
        <v>0.2</v>
      </c>
      <c r="F630" s="155">
        <v>9.1999999999999993</v>
      </c>
      <c r="G630" s="155">
        <v>44</v>
      </c>
      <c r="H630" s="155">
        <v>0.04</v>
      </c>
      <c r="I630" s="155">
        <v>0</v>
      </c>
      <c r="J630" s="155">
        <v>0</v>
      </c>
      <c r="K630" s="155"/>
      <c r="L630" s="155">
        <v>7</v>
      </c>
      <c r="M630" s="155">
        <v>31.6</v>
      </c>
      <c r="N630" s="155">
        <v>9.4</v>
      </c>
      <c r="O630" s="156">
        <v>0.77</v>
      </c>
    </row>
    <row r="631" spans="1:15" s="3" customFormat="1" ht="29.4" thickBot="1" x14ac:dyDescent="0.35">
      <c r="A631" s="157"/>
      <c r="B631" s="29" t="s">
        <v>319</v>
      </c>
      <c r="C631" s="2" t="s">
        <v>251</v>
      </c>
      <c r="D631" s="2">
        <v>1.1000000000000001</v>
      </c>
      <c r="E631" s="2">
        <v>5.0999999999999996</v>
      </c>
      <c r="F631" s="2">
        <v>18.600000000000001</v>
      </c>
      <c r="G631" s="2">
        <v>124</v>
      </c>
      <c r="H631" s="2"/>
      <c r="I631" s="2"/>
      <c r="J631" s="2"/>
      <c r="K631" s="2"/>
      <c r="L631" s="2"/>
      <c r="M631" s="2"/>
      <c r="N631" s="2"/>
      <c r="O631" s="30"/>
    </row>
    <row r="632" spans="1:15" s="3" customFormat="1" x14ac:dyDescent="0.3">
      <c r="A632" s="27"/>
      <c r="B632" s="27" t="s">
        <v>115</v>
      </c>
      <c r="C632" s="18"/>
      <c r="D632" s="18">
        <f t="shared" ref="D632:J632" si="11">SUM(D609:D631)</f>
        <v>29.56</v>
      </c>
      <c r="E632" s="18">
        <f t="shared" si="11"/>
        <v>41.910000000000004</v>
      </c>
      <c r="F632" s="18">
        <f t="shared" si="11"/>
        <v>121.80000000000001</v>
      </c>
      <c r="G632" s="18">
        <f t="shared" si="11"/>
        <v>1008</v>
      </c>
      <c r="H632" s="18">
        <f t="shared" si="11"/>
        <v>0.18</v>
      </c>
      <c r="I632" s="18">
        <f t="shared" si="11"/>
        <v>1.2300000000000002</v>
      </c>
      <c r="J632" s="18">
        <f t="shared" si="11"/>
        <v>0.24000000000000002</v>
      </c>
      <c r="K632" s="18"/>
      <c r="L632" s="18">
        <f>SUM(L609:L631)</f>
        <v>266.74</v>
      </c>
      <c r="M632" s="18">
        <f>SUM(M609:M631)</f>
        <v>347.60000000000008</v>
      </c>
      <c r="N632" s="18">
        <f>SUM(N609:N631)</f>
        <v>56.51</v>
      </c>
      <c r="O632" s="18">
        <f>SUM(O609:O631)</f>
        <v>4.9800000000000004</v>
      </c>
    </row>
    <row r="633" spans="1:15" s="3" customFormat="1" x14ac:dyDescent="0.3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</row>
    <row r="634" spans="1:15" s="3" customFormat="1" x14ac:dyDescent="0.3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</row>
    <row r="635" spans="1:15" s="3" customFormat="1" x14ac:dyDescent="0.3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</row>
    <row r="636" spans="1:15" s="3" customFormat="1" x14ac:dyDescent="0.3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</row>
    <row r="637" spans="1:15" s="3" customFormat="1" x14ac:dyDescent="0.3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s="3" customFormat="1" x14ac:dyDescent="0.3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</row>
    <row r="639" spans="1:15" s="3" customFormat="1" x14ac:dyDescent="0.3">
      <c r="A639" s="3" t="s">
        <v>191</v>
      </c>
      <c r="C639" s="16"/>
      <c r="D639" s="16"/>
      <c r="E639" s="16" t="s">
        <v>167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s="3" customFormat="1" x14ac:dyDescent="0.3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</row>
  </sheetData>
  <mergeCells count="85">
    <mergeCell ref="A1:O1"/>
    <mergeCell ref="A6:A7"/>
    <mergeCell ref="B6:B7"/>
    <mergeCell ref="C6:C7"/>
    <mergeCell ref="D6:F6"/>
    <mergeCell ref="G6:G7"/>
    <mergeCell ref="H6:K6"/>
    <mergeCell ref="L6:O6"/>
    <mergeCell ref="L56:O56"/>
    <mergeCell ref="A118:A119"/>
    <mergeCell ref="B118:B119"/>
    <mergeCell ref="C118:C119"/>
    <mergeCell ref="D118:F118"/>
    <mergeCell ref="G118:G119"/>
    <mergeCell ref="H118:K118"/>
    <mergeCell ref="L118:O118"/>
    <mergeCell ref="A56:A57"/>
    <mergeCell ref="B56:B57"/>
    <mergeCell ref="C56:C57"/>
    <mergeCell ref="D56:F56"/>
    <mergeCell ref="G56:G57"/>
    <mergeCell ref="H56:K56"/>
    <mergeCell ref="L174:O174"/>
    <mergeCell ref="A233:A234"/>
    <mergeCell ref="B233:B234"/>
    <mergeCell ref="C233:C234"/>
    <mergeCell ref="D233:F233"/>
    <mergeCell ref="G233:G234"/>
    <mergeCell ref="H233:K233"/>
    <mergeCell ref="L233:O233"/>
    <mergeCell ref="A174:A175"/>
    <mergeCell ref="B174:B175"/>
    <mergeCell ref="C174:C175"/>
    <mergeCell ref="D174:F174"/>
    <mergeCell ref="G174:G175"/>
    <mergeCell ref="H174:K174"/>
    <mergeCell ref="L327:O327"/>
    <mergeCell ref="A379:A380"/>
    <mergeCell ref="B379:B380"/>
    <mergeCell ref="C379:C380"/>
    <mergeCell ref="D379:F379"/>
    <mergeCell ref="G379:G380"/>
    <mergeCell ref="H379:K379"/>
    <mergeCell ref="L379:O379"/>
    <mergeCell ref="A327:A328"/>
    <mergeCell ref="B327:B328"/>
    <mergeCell ref="C327:C328"/>
    <mergeCell ref="D327:F327"/>
    <mergeCell ref="G327:G328"/>
    <mergeCell ref="H327:K327"/>
    <mergeCell ref="L441:O441"/>
    <mergeCell ref="A496:A497"/>
    <mergeCell ref="B496:B497"/>
    <mergeCell ref="C496:C497"/>
    <mergeCell ref="D496:F496"/>
    <mergeCell ref="G496:G497"/>
    <mergeCell ref="H496:K496"/>
    <mergeCell ref="L496:O496"/>
    <mergeCell ref="A441:A442"/>
    <mergeCell ref="B441:B442"/>
    <mergeCell ref="C441:C442"/>
    <mergeCell ref="D441:F441"/>
    <mergeCell ref="G441:G442"/>
    <mergeCell ref="H441:K441"/>
    <mergeCell ref="B555:B556"/>
    <mergeCell ref="C555:C556"/>
    <mergeCell ref="D555:F555"/>
    <mergeCell ref="G555:G556"/>
    <mergeCell ref="H555:K555"/>
    <mergeCell ref="L295:O295"/>
    <mergeCell ref="A606:A607"/>
    <mergeCell ref="B606:B607"/>
    <mergeCell ref="C606:C607"/>
    <mergeCell ref="D606:F606"/>
    <mergeCell ref="G606:G607"/>
    <mergeCell ref="H606:K606"/>
    <mergeCell ref="L606:O606"/>
    <mergeCell ref="A295:A296"/>
    <mergeCell ref="B295:B296"/>
    <mergeCell ref="C295:C296"/>
    <mergeCell ref="D295:F295"/>
    <mergeCell ref="G295:G296"/>
    <mergeCell ref="H295:K295"/>
    <mergeCell ref="L555:O555"/>
    <mergeCell ref="A555:A55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76"/>
  <sheetViews>
    <sheetView tabSelected="1" zoomScale="90" zoomScaleNormal="90" workbookViewId="0">
      <selection activeCell="B6" sqref="B6:B7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6" customWidth="1"/>
    <col min="9" max="9" width="6" style="16" customWidth="1"/>
    <col min="10" max="10" width="5.88671875" style="16" customWidth="1"/>
    <col min="11" max="11" width="5.5546875" style="16" customWidth="1"/>
    <col min="12" max="12" width="7.44140625" style="16" customWidth="1"/>
    <col min="13" max="13" width="6.6640625" style="16" customWidth="1"/>
    <col min="14" max="14" width="7.21875" style="16" customWidth="1"/>
    <col min="15" max="15" width="7.5546875" style="16" customWidth="1"/>
    <col min="16" max="16384" width="8.88671875" style="3"/>
  </cols>
  <sheetData>
    <row r="1" spans="1:15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3">
      <c r="A2" s="15" t="s">
        <v>2</v>
      </c>
    </row>
    <row r="3" spans="1:15" x14ac:dyDescent="0.3">
      <c r="A3" s="15" t="s">
        <v>3</v>
      </c>
    </row>
    <row r="4" spans="1:15" x14ac:dyDescent="0.3">
      <c r="A4" s="57" t="s">
        <v>4</v>
      </c>
    </row>
    <row r="5" spans="1:15" hidden="1" x14ac:dyDescent="0.3">
      <c r="A5" s="15" t="s">
        <v>5</v>
      </c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17" customFormat="1" ht="15" thickBot="1" x14ac:dyDescent="0.35">
      <c r="A8" s="19"/>
      <c r="B8" s="19" t="s">
        <v>33</v>
      </c>
      <c r="C8" s="19"/>
      <c r="D8" s="70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</row>
    <row r="9" spans="1:15" ht="27.6" customHeight="1" thickBot="1" x14ac:dyDescent="0.35">
      <c r="A9" s="28" t="s">
        <v>76</v>
      </c>
      <c r="B9" s="29" t="s">
        <v>168</v>
      </c>
      <c r="C9" s="145" t="s">
        <v>236</v>
      </c>
      <c r="D9" s="2">
        <v>0.12</v>
      </c>
      <c r="E9" s="2">
        <v>4.12</v>
      </c>
      <c r="F9" s="2">
        <v>13.8</v>
      </c>
      <c r="G9" s="2">
        <v>90</v>
      </c>
      <c r="H9" s="2">
        <v>0</v>
      </c>
      <c r="I9" s="2">
        <v>0.03</v>
      </c>
      <c r="J9" s="2">
        <v>0.11</v>
      </c>
      <c r="K9" s="2"/>
      <c r="L9" s="2">
        <v>3</v>
      </c>
      <c r="M9" s="2">
        <v>4.55</v>
      </c>
      <c r="N9" s="2">
        <v>1.82</v>
      </c>
      <c r="O9" s="30">
        <v>0.21</v>
      </c>
    </row>
    <row r="10" spans="1:15" x14ac:dyDescent="0.3">
      <c r="A10" s="4"/>
      <c r="B10" s="5" t="s">
        <v>148</v>
      </c>
      <c r="C10" s="146" t="s">
        <v>237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8"/>
      <c r="B11" s="9" t="s">
        <v>149</v>
      </c>
      <c r="C11" s="147" t="s">
        <v>293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thickBot="1" x14ac:dyDescent="0.35">
      <c r="A12" s="11"/>
      <c r="B12" s="12" t="s">
        <v>124</v>
      </c>
      <c r="C12" s="148" t="s">
        <v>155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3.8" thickBot="1" x14ac:dyDescent="0.35">
      <c r="A13" s="28" t="s">
        <v>77</v>
      </c>
      <c r="B13" s="29" t="s">
        <v>23</v>
      </c>
      <c r="C13" s="149" t="s">
        <v>238</v>
      </c>
      <c r="D13" s="2">
        <v>5.49</v>
      </c>
      <c r="E13" s="2">
        <v>12.15</v>
      </c>
      <c r="F13" s="2">
        <v>25.82</v>
      </c>
      <c r="G13" s="2">
        <v>235</v>
      </c>
      <c r="H13" s="2">
        <v>0.02</v>
      </c>
      <c r="I13" s="2">
        <v>0</v>
      </c>
      <c r="J13" s="2">
        <v>0.1</v>
      </c>
      <c r="K13" s="2"/>
      <c r="L13" s="2">
        <v>8.64</v>
      </c>
      <c r="M13" s="2">
        <v>37.67</v>
      </c>
      <c r="N13" s="2">
        <v>11.92</v>
      </c>
      <c r="O13" s="30">
        <v>0.3</v>
      </c>
    </row>
    <row r="14" spans="1:15" x14ac:dyDescent="0.3">
      <c r="A14" s="4"/>
      <c r="B14" s="5" t="s">
        <v>129</v>
      </c>
      <c r="C14" s="4">
        <v>2.3E-2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8"/>
      <c r="B15" s="9" t="s">
        <v>128</v>
      </c>
      <c r="C15" s="8">
        <v>1.4E-2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3">
      <c r="A16" s="8"/>
      <c r="B16" s="9" t="s">
        <v>122</v>
      </c>
      <c r="C16" s="8">
        <v>4.0000000000000001E-3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">
      <c r="A17" s="8"/>
      <c r="B17" s="9" t="s">
        <v>124</v>
      </c>
      <c r="C17" s="8">
        <v>0.01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9.4" thickBot="1" x14ac:dyDescent="0.35">
      <c r="A18" s="11"/>
      <c r="B18" s="12" t="s">
        <v>197</v>
      </c>
      <c r="C18" s="11">
        <v>1.5E-3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9.4" thickBot="1" x14ac:dyDescent="0.35">
      <c r="A19" s="28" t="s">
        <v>78</v>
      </c>
      <c r="B19" s="29" t="s">
        <v>24</v>
      </c>
      <c r="C19" s="2">
        <v>200</v>
      </c>
      <c r="D19" s="2">
        <v>3.59</v>
      </c>
      <c r="E19" s="2">
        <v>3.27</v>
      </c>
      <c r="F19" s="2">
        <v>24.92</v>
      </c>
      <c r="G19" s="2">
        <v>139</v>
      </c>
      <c r="H19" s="2">
        <v>0</v>
      </c>
      <c r="I19" s="2">
        <v>0</v>
      </c>
      <c r="J19" s="2">
        <v>0</v>
      </c>
      <c r="K19" s="2"/>
      <c r="L19" s="2">
        <v>2.0499999999999998</v>
      </c>
      <c r="M19" s="2">
        <v>19.649999999999999</v>
      </c>
      <c r="N19" s="2">
        <v>5.73</v>
      </c>
      <c r="O19" s="30">
        <v>0.5</v>
      </c>
    </row>
    <row r="20" spans="1:15" x14ac:dyDescent="0.3">
      <c r="A20" s="31"/>
      <c r="B20" s="32" t="s">
        <v>151</v>
      </c>
      <c r="C20" s="33">
        <v>4.0000000000000001E-3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3">
      <c r="A21" s="35"/>
      <c r="B21" s="9" t="s">
        <v>128</v>
      </c>
      <c r="C21" s="10">
        <v>1.2E-2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6"/>
    </row>
    <row r="22" spans="1:15" ht="15" thickBot="1" x14ac:dyDescent="0.35">
      <c r="A22" s="37"/>
      <c r="B22" s="38" t="s">
        <v>122</v>
      </c>
      <c r="C22" s="39">
        <v>0.02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5" thickBot="1" x14ac:dyDescent="0.35">
      <c r="A23" s="20"/>
      <c r="B23" s="21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 customHeight="1" thickBot="1" x14ac:dyDescent="0.35">
      <c r="A24" s="28" t="s">
        <v>189</v>
      </c>
      <c r="B24" s="29" t="s">
        <v>27</v>
      </c>
      <c r="C24" s="2">
        <v>50</v>
      </c>
      <c r="D24" s="2">
        <v>0.95</v>
      </c>
      <c r="E24" s="2">
        <v>4.45</v>
      </c>
      <c r="F24" s="2">
        <v>3.85</v>
      </c>
      <c r="G24" s="2">
        <v>59</v>
      </c>
      <c r="H24" s="2">
        <v>76.5</v>
      </c>
      <c r="I24" s="2">
        <v>3.5</v>
      </c>
      <c r="J24" s="2">
        <v>460</v>
      </c>
      <c r="K24" s="2"/>
      <c r="L24" s="2">
        <v>24.6</v>
      </c>
      <c r="M24" s="2">
        <v>18.5</v>
      </c>
      <c r="N24" s="2">
        <v>7.5</v>
      </c>
      <c r="O24" s="30">
        <v>0.35</v>
      </c>
    </row>
    <row r="25" spans="1:15" ht="29.4" thickBot="1" x14ac:dyDescent="0.35">
      <c r="A25" s="28" t="s">
        <v>79</v>
      </c>
      <c r="B25" s="29" t="s">
        <v>28</v>
      </c>
      <c r="C25" s="2">
        <v>200</v>
      </c>
      <c r="D25" s="2">
        <v>4.6900000000000004</v>
      </c>
      <c r="E25" s="2">
        <v>4.43</v>
      </c>
      <c r="F25" s="2">
        <v>15.96</v>
      </c>
      <c r="G25" s="2">
        <v>124</v>
      </c>
      <c r="H25" s="2">
        <v>0.19</v>
      </c>
      <c r="I25" s="2">
        <v>9.1999999999999993</v>
      </c>
      <c r="J25" s="2">
        <v>0.73</v>
      </c>
      <c r="K25" s="2"/>
      <c r="L25" s="2">
        <v>30.69</v>
      </c>
      <c r="M25" s="2">
        <v>69.599999999999994</v>
      </c>
      <c r="N25" s="2">
        <v>27.79</v>
      </c>
      <c r="O25" s="30">
        <v>1.65</v>
      </c>
    </row>
    <row r="26" spans="1:15" x14ac:dyDescent="0.3">
      <c r="A26" s="31"/>
      <c r="B26" s="32" t="s">
        <v>131</v>
      </c>
      <c r="C26" s="33">
        <v>5.2999999999999999E-2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x14ac:dyDescent="0.3">
      <c r="A27" s="35"/>
      <c r="B27" s="9" t="s">
        <v>132</v>
      </c>
      <c r="C27" s="10">
        <v>0.01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6"/>
    </row>
    <row r="28" spans="1:15" x14ac:dyDescent="0.3">
      <c r="A28" s="35"/>
      <c r="B28" s="9" t="s">
        <v>133</v>
      </c>
      <c r="C28" s="10">
        <v>8.9999999999999993E-3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6"/>
    </row>
    <row r="29" spans="1:15" x14ac:dyDescent="0.3">
      <c r="A29" s="35"/>
      <c r="B29" s="9" t="s">
        <v>135</v>
      </c>
      <c r="C29" s="10">
        <v>1.6E-2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6"/>
    </row>
    <row r="30" spans="1:15" x14ac:dyDescent="0.3">
      <c r="A30" s="35"/>
      <c r="B30" s="9" t="s">
        <v>134</v>
      </c>
      <c r="C30" s="10">
        <v>4.0000000000000001E-3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6"/>
    </row>
    <row r="31" spans="1:15" ht="28.8" x14ac:dyDescent="0.3">
      <c r="A31" s="35"/>
      <c r="B31" s="9" t="s">
        <v>197</v>
      </c>
      <c r="C31" s="10">
        <v>1.6000000000000001E-3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6"/>
    </row>
    <row r="32" spans="1:15" ht="15" thickBot="1" x14ac:dyDescent="0.35">
      <c r="A32" s="37"/>
      <c r="B32" s="38" t="s">
        <v>170</v>
      </c>
      <c r="C32" s="39">
        <v>2.0000000000000001E-4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29.4" thickBot="1" x14ac:dyDescent="0.35">
      <c r="A33" s="41" t="s">
        <v>80</v>
      </c>
      <c r="B33" s="42" t="s">
        <v>29</v>
      </c>
      <c r="C33" s="43">
        <v>150</v>
      </c>
      <c r="D33" s="43">
        <v>8.7200000000000006</v>
      </c>
      <c r="E33" s="43">
        <v>6.92</v>
      </c>
      <c r="F33" s="43">
        <v>42.89</v>
      </c>
      <c r="G33" s="43">
        <v>273</v>
      </c>
      <c r="H33" s="43">
        <v>0.08</v>
      </c>
      <c r="I33" s="43">
        <v>0</v>
      </c>
      <c r="J33" s="43">
        <v>0.05</v>
      </c>
      <c r="K33" s="43"/>
      <c r="L33" s="43">
        <v>19.989999999999998</v>
      </c>
      <c r="M33" s="43">
        <v>207.81</v>
      </c>
      <c r="N33" s="43">
        <v>138.35</v>
      </c>
      <c r="O33" s="44">
        <v>4.67</v>
      </c>
    </row>
    <row r="34" spans="1:15" x14ac:dyDescent="0.3">
      <c r="A34" s="4"/>
      <c r="B34" s="5" t="s">
        <v>123</v>
      </c>
      <c r="C34" s="6">
        <v>6.9000000000000006E-2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3">
      <c r="A35" s="8"/>
      <c r="B35" s="9" t="s">
        <v>124</v>
      </c>
      <c r="C35" s="10">
        <v>5.0000000000000001E-3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9.4" thickBot="1" x14ac:dyDescent="0.35">
      <c r="A36" s="11"/>
      <c r="B36" s="12" t="s">
        <v>197</v>
      </c>
      <c r="C36" s="13">
        <v>1E-3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43.8" thickBot="1" x14ac:dyDescent="0.35">
      <c r="A37" s="45" t="s">
        <v>190</v>
      </c>
      <c r="B37" s="29" t="s">
        <v>183</v>
      </c>
      <c r="C37" s="2">
        <v>50</v>
      </c>
      <c r="D37" s="2">
        <v>12.8</v>
      </c>
      <c r="E37" s="2">
        <v>11.2</v>
      </c>
      <c r="F37" s="2">
        <v>8.1999999999999993</v>
      </c>
      <c r="G37" s="2">
        <v>185</v>
      </c>
      <c r="H37" s="2"/>
      <c r="I37" s="2"/>
      <c r="J37" s="2"/>
      <c r="K37" s="2"/>
      <c r="L37" s="2">
        <v>19.8</v>
      </c>
      <c r="M37" s="2">
        <v>122.85</v>
      </c>
      <c r="N37" s="2">
        <v>17.05</v>
      </c>
      <c r="O37" s="30">
        <v>1.41</v>
      </c>
    </row>
    <row r="38" spans="1:15" x14ac:dyDescent="0.3">
      <c r="A38" s="4"/>
      <c r="B38" s="5" t="s">
        <v>171</v>
      </c>
      <c r="C38" s="6">
        <v>5.8000000000000003E-2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 thickBot="1" x14ac:dyDescent="0.35">
      <c r="A39" s="11"/>
      <c r="B39" s="12" t="s">
        <v>134</v>
      </c>
      <c r="C39" s="13">
        <v>3.3E-3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9.4" thickBot="1" x14ac:dyDescent="0.35">
      <c r="A40" s="28" t="s">
        <v>81</v>
      </c>
      <c r="B40" s="29" t="s">
        <v>32</v>
      </c>
      <c r="C40" s="2">
        <v>30</v>
      </c>
      <c r="D40" s="2">
        <v>0.73</v>
      </c>
      <c r="E40" s="2">
        <v>2.4700000000000002</v>
      </c>
      <c r="F40" s="2">
        <v>2.68</v>
      </c>
      <c r="G40" s="2">
        <v>36</v>
      </c>
      <c r="H40" s="2">
        <v>0</v>
      </c>
      <c r="I40" s="2">
        <v>0.25</v>
      </c>
      <c r="J40" s="2">
        <v>0.48</v>
      </c>
      <c r="K40" s="2"/>
      <c r="L40" s="2">
        <v>3.35</v>
      </c>
      <c r="M40" s="2">
        <v>5.34</v>
      </c>
      <c r="N40" s="2">
        <v>2.35</v>
      </c>
      <c r="O40" s="30">
        <v>7.0000000000000007E-2</v>
      </c>
    </row>
    <row r="41" spans="1:15" x14ac:dyDescent="0.3">
      <c r="A41" s="4"/>
      <c r="B41" s="5" t="s">
        <v>128</v>
      </c>
      <c r="C41" s="6">
        <v>1.5E-3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3">
      <c r="A42" s="8"/>
      <c r="B42" s="9" t="s">
        <v>125</v>
      </c>
      <c r="C42" s="10">
        <v>2.3999999999999998E-3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3">
      <c r="A43" s="8"/>
      <c r="B43" s="9" t="s">
        <v>124</v>
      </c>
      <c r="C43" s="10">
        <v>2.3999999999999998E-3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 thickBot="1" x14ac:dyDescent="0.35">
      <c r="A44" s="11"/>
      <c r="B44" s="12" t="s">
        <v>132</v>
      </c>
      <c r="C44" s="13">
        <v>6.0000000000000001E-3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9.4" thickBot="1" x14ac:dyDescent="0.35">
      <c r="A45" s="28" t="s">
        <v>82</v>
      </c>
      <c r="B45" s="29" t="s">
        <v>30</v>
      </c>
      <c r="C45" s="2">
        <v>200</v>
      </c>
      <c r="D45" s="2">
        <v>0.2</v>
      </c>
      <c r="E45" s="2">
        <v>0.05</v>
      </c>
      <c r="F45" s="2">
        <v>15.01</v>
      </c>
      <c r="G45" s="2">
        <v>57</v>
      </c>
      <c r="H45" s="2">
        <v>0</v>
      </c>
      <c r="I45" s="2">
        <v>0.1</v>
      </c>
      <c r="J45" s="2">
        <v>0</v>
      </c>
      <c r="K45" s="2"/>
      <c r="L45" s="2">
        <v>5.25</v>
      </c>
      <c r="M45" s="2">
        <v>8.24</v>
      </c>
      <c r="N45" s="2">
        <v>4.4000000000000004</v>
      </c>
      <c r="O45" s="30">
        <v>0.86</v>
      </c>
    </row>
    <row r="46" spans="1:15" x14ac:dyDescent="0.3">
      <c r="A46" s="4"/>
      <c r="B46" s="5" t="s">
        <v>122</v>
      </c>
      <c r="C46" s="6">
        <v>1.4999999999999999E-2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 thickBot="1" x14ac:dyDescent="0.35">
      <c r="A47" s="11"/>
      <c r="B47" s="12" t="s">
        <v>152</v>
      </c>
      <c r="C47" s="13">
        <v>1E-3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9.4" thickBot="1" x14ac:dyDescent="0.35">
      <c r="A48" s="28" t="s">
        <v>194</v>
      </c>
      <c r="B48" s="29" t="s">
        <v>25</v>
      </c>
      <c r="C48" s="2">
        <v>20</v>
      </c>
      <c r="D48" s="2">
        <v>1.52</v>
      </c>
      <c r="E48" s="2">
        <v>0.16</v>
      </c>
      <c r="F48" s="2">
        <v>10.02</v>
      </c>
      <c r="G48" s="2">
        <v>48</v>
      </c>
      <c r="H48" s="2">
        <v>0</v>
      </c>
      <c r="I48" s="2">
        <v>0</v>
      </c>
      <c r="J48" s="2">
        <v>0</v>
      </c>
      <c r="K48" s="2"/>
      <c r="L48" s="2">
        <v>4</v>
      </c>
      <c r="M48" s="2">
        <v>13</v>
      </c>
      <c r="N48" s="2">
        <v>2.8</v>
      </c>
      <c r="O48" s="30">
        <v>0.22</v>
      </c>
    </row>
    <row r="49" spans="1:15" ht="29.4" thickBot="1" x14ac:dyDescent="0.35">
      <c r="A49" s="28" t="s">
        <v>194</v>
      </c>
      <c r="B49" s="29" t="s">
        <v>31</v>
      </c>
      <c r="C49" s="2">
        <v>20</v>
      </c>
      <c r="D49" s="2">
        <v>1.32</v>
      </c>
      <c r="E49" s="2">
        <v>0.24</v>
      </c>
      <c r="F49" s="2">
        <v>6.84</v>
      </c>
      <c r="G49" s="2">
        <v>36</v>
      </c>
      <c r="H49" s="2">
        <v>0.04</v>
      </c>
      <c r="I49" s="2">
        <v>0</v>
      </c>
      <c r="J49" s="2">
        <v>0</v>
      </c>
      <c r="K49" s="2"/>
      <c r="L49" s="2">
        <v>7</v>
      </c>
      <c r="M49" s="2">
        <v>31.6</v>
      </c>
      <c r="N49" s="2">
        <v>9.4</v>
      </c>
      <c r="O49" s="30">
        <v>0.78</v>
      </c>
    </row>
    <row r="50" spans="1:15" x14ac:dyDescent="0.3">
      <c r="A50" s="4"/>
      <c r="B50" s="25" t="s">
        <v>115</v>
      </c>
      <c r="C50" s="6"/>
      <c r="D50" s="71">
        <f t="shared" ref="D50:J50" si="0">SUM(D9:D49)</f>
        <v>40.130000000000003</v>
      </c>
      <c r="E50" s="71">
        <f t="shared" si="0"/>
        <v>49.459999999999987</v>
      </c>
      <c r="F50" s="71">
        <f t="shared" si="0"/>
        <v>169.99</v>
      </c>
      <c r="G50" s="71">
        <f t="shared" si="0"/>
        <v>1282</v>
      </c>
      <c r="H50" s="71">
        <f t="shared" si="0"/>
        <v>76.83</v>
      </c>
      <c r="I50" s="71">
        <f t="shared" si="0"/>
        <v>13.079999999999998</v>
      </c>
      <c r="J50" s="71">
        <f t="shared" si="0"/>
        <v>461.47</v>
      </c>
      <c r="K50" s="71"/>
      <c r="L50" s="71">
        <f>SUM(L9:L49)</f>
        <v>128.37</v>
      </c>
      <c r="M50" s="71">
        <f>SUM(M9:M49)</f>
        <v>538.80999999999995</v>
      </c>
      <c r="N50" s="71">
        <f>SUM(N9:N49)</f>
        <v>229.11</v>
      </c>
      <c r="O50" s="71">
        <f>SUM(O9:O49)</f>
        <v>11.02</v>
      </c>
    </row>
    <row r="52" spans="1:15" x14ac:dyDescent="0.3">
      <c r="A52" s="15" t="s">
        <v>35</v>
      </c>
    </row>
    <row r="53" spans="1:15" x14ac:dyDescent="0.3">
      <c r="A53" s="15" t="s">
        <v>3</v>
      </c>
    </row>
    <row r="54" spans="1:15" x14ac:dyDescent="0.3">
      <c r="A54" s="57" t="s">
        <v>4</v>
      </c>
    </row>
    <row r="55" spans="1:15" hidden="1" x14ac:dyDescent="0.3">
      <c r="A55" s="15" t="s">
        <v>5</v>
      </c>
    </row>
    <row r="56" spans="1:15" s="17" customFormat="1" ht="40.200000000000003" customHeight="1" x14ac:dyDescent="0.3">
      <c r="A56" s="177" t="s">
        <v>6</v>
      </c>
      <c r="B56" s="179" t="s">
        <v>7</v>
      </c>
      <c r="C56" s="179" t="s">
        <v>26</v>
      </c>
      <c r="D56" s="181" t="s">
        <v>19</v>
      </c>
      <c r="E56" s="181"/>
      <c r="F56" s="181"/>
      <c r="G56" s="181" t="s">
        <v>20</v>
      </c>
      <c r="H56" s="174" t="s">
        <v>21</v>
      </c>
      <c r="I56" s="175"/>
      <c r="J56" s="175"/>
      <c r="K56" s="176"/>
      <c r="L56" s="174" t="s">
        <v>22</v>
      </c>
      <c r="M56" s="175"/>
      <c r="N56" s="175"/>
      <c r="O56" s="176"/>
    </row>
    <row r="57" spans="1:15" s="17" customFormat="1" x14ac:dyDescent="0.3">
      <c r="A57" s="178"/>
      <c r="B57" s="180"/>
      <c r="C57" s="180"/>
      <c r="D57" s="18" t="s">
        <v>8</v>
      </c>
      <c r="E57" s="18" t="s">
        <v>9</v>
      </c>
      <c r="F57" s="18" t="s">
        <v>10</v>
      </c>
      <c r="G57" s="181"/>
      <c r="H57" s="18" t="s">
        <v>11</v>
      </c>
      <c r="I57" s="18" t="s">
        <v>12</v>
      </c>
      <c r="J57" s="18" t="s">
        <v>14</v>
      </c>
      <c r="K57" s="18" t="s">
        <v>13</v>
      </c>
      <c r="L57" s="18" t="s">
        <v>15</v>
      </c>
      <c r="M57" s="18" t="s">
        <v>18</v>
      </c>
      <c r="N57" s="18" t="s">
        <v>16</v>
      </c>
      <c r="O57" s="18" t="s">
        <v>17</v>
      </c>
    </row>
    <row r="58" spans="1:15" s="17" customFormat="1" ht="15" thickBot="1" x14ac:dyDescent="0.35">
      <c r="A58" s="24"/>
      <c r="B58" s="19" t="s">
        <v>33</v>
      </c>
      <c r="C58" s="19"/>
      <c r="D58" s="70"/>
      <c r="E58" s="70"/>
      <c r="F58" s="70"/>
      <c r="G58" s="72"/>
      <c r="H58" s="70"/>
      <c r="I58" s="70"/>
      <c r="J58" s="70"/>
      <c r="K58" s="70"/>
      <c r="L58" s="70"/>
      <c r="M58" s="70"/>
      <c r="N58" s="70"/>
      <c r="O58" s="70"/>
    </row>
    <row r="59" spans="1:15" ht="29.4" thickBot="1" x14ac:dyDescent="0.35">
      <c r="A59" s="28" t="s">
        <v>241</v>
      </c>
      <c r="B59" s="29" t="s">
        <v>169</v>
      </c>
      <c r="C59" s="145" t="s">
        <v>239</v>
      </c>
      <c r="D59" s="2">
        <v>3.47</v>
      </c>
      <c r="E59" s="2">
        <v>8.4700000000000006</v>
      </c>
      <c r="F59" s="2">
        <v>0.04</v>
      </c>
      <c r="G59" s="2">
        <v>114</v>
      </c>
      <c r="H59" s="2">
        <v>0.01</v>
      </c>
      <c r="I59" s="2">
        <v>0.24</v>
      </c>
      <c r="J59" s="2">
        <v>0.11</v>
      </c>
      <c r="K59" s="2"/>
      <c r="L59" s="2">
        <v>150.6</v>
      </c>
      <c r="M59" s="2">
        <v>81.95</v>
      </c>
      <c r="N59" s="2">
        <v>7.52</v>
      </c>
      <c r="O59" s="30">
        <v>0.17</v>
      </c>
    </row>
    <row r="60" spans="1:15" ht="15" thickBot="1" x14ac:dyDescent="0.35">
      <c r="A60" s="28"/>
      <c r="B60" s="29" t="s">
        <v>143</v>
      </c>
      <c r="C60" s="145" t="s">
        <v>240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0"/>
    </row>
    <row r="61" spans="1:15" ht="15" thickBot="1" x14ac:dyDescent="0.35">
      <c r="A61" s="28"/>
      <c r="B61" s="29" t="s">
        <v>148</v>
      </c>
      <c r="C61" s="145" t="s">
        <v>237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0"/>
    </row>
    <row r="62" spans="1:15" ht="15" thickBot="1" x14ac:dyDescent="0.35">
      <c r="A62" s="28"/>
      <c r="B62" s="29" t="s">
        <v>124</v>
      </c>
      <c r="C62" s="145" t="s">
        <v>155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0"/>
    </row>
    <row r="63" spans="1:15" ht="29.4" thickBot="1" x14ac:dyDescent="0.35">
      <c r="A63" s="28" t="s">
        <v>84</v>
      </c>
      <c r="B63" s="29" t="s">
        <v>172</v>
      </c>
      <c r="C63" s="149" t="s">
        <v>242</v>
      </c>
      <c r="D63" s="2">
        <v>25.37</v>
      </c>
      <c r="E63" s="2">
        <v>35.520000000000003</v>
      </c>
      <c r="F63" s="2">
        <v>42.61</v>
      </c>
      <c r="G63" s="2">
        <v>593</v>
      </c>
      <c r="H63" s="2">
        <v>0.09</v>
      </c>
      <c r="I63" s="2">
        <v>0.84</v>
      </c>
      <c r="J63" s="2">
        <v>0.31</v>
      </c>
      <c r="K63" s="2"/>
      <c r="L63" s="2">
        <v>223.59</v>
      </c>
      <c r="M63" s="2">
        <v>330.19</v>
      </c>
      <c r="N63" s="2">
        <v>37.450000000000003</v>
      </c>
      <c r="O63" s="30">
        <v>1.19</v>
      </c>
    </row>
    <row r="64" spans="1:15" x14ac:dyDescent="0.3">
      <c r="A64" s="4"/>
      <c r="B64" s="5" t="s">
        <v>138</v>
      </c>
      <c r="C64" s="4">
        <v>0.14099999999999999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3">
      <c r="A65" s="8"/>
      <c r="B65" s="9" t="s">
        <v>121</v>
      </c>
      <c r="C65" s="8">
        <v>5.1999999999999998E-3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3">
      <c r="A66" s="8"/>
      <c r="B66" s="9" t="s">
        <v>165</v>
      </c>
      <c r="C66" s="8">
        <v>9.7000000000000003E-3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3">
      <c r="A67" s="8"/>
      <c r="B67" s="9" t="s">
        <v>146</v>
      </c>
      <c r="C67" s="8">
        <v>8.5000000000000006E-2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">
      <c r="A68" s="8"/>
      <c r="B68" s="9" t="s">
        <v>122</v>
      </c>
      <c r="C68" s="8">
        <v>9.7000000000000003E-3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">
      <c r="A69" s="8"/>
      <c r="B69" s="9" t="s">
        <v>128</v>
      </c>
      <c r="C69" s="8">
        <v>4.8999999999999998E-3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8"/>
      <c r="B70" s="9" t="s">
        <v>164</v>
      </c>
      <c r="C70" s="8">
        <v>0.03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">
      <c r="A71" s="8"/>
      <c r="B71" s="9" t="s">
        <v>139</v>
      </c>
      <c r="C71" s="8">
        <v>5.1999999999999998E-3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28.8" x14ac:dyDescent="0.3">
      <c r="A72" s="8"/>
      <c r="B72" s="9" t="s">
        <v>197</v>
      </c>
      <c r="C72" s="8">
        <v>7.5000000000000002E-4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8"/>
      <c r="B73" s="9" t="s">
        <v>124</v>
      </c>
      <c r="C73" s="8">
        <v>5.1999999999999998E-3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 thickBot="1" x14ac:dyDescent="0.35">
      <c r="A74" s="11"/>
      <c r="B74" s="12" t="s">
        <v>153</v>
      </c>
      <c r="C74" s="11">
        <v>1.0000000000000001E-5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29.4" thickBot="1" x14ac:dyDescent="0.35">
      <c r="A75" s="28" t="s">
        <v>85</v>
      </c>
      <c r="B75" s="29" t="s">
        <v>36</v>
      </c>
      <c r="C75" s="2">
        <v>200</v>
      </c>
      <c r="D75" s="2">
        <v>0.26</v>
      </c>
      <c r="E75" s="2">
        <v>0.06</v>
      </c>
      <c r="F75" s="2">
        <v>15.52</v>
      </c>
      <c r="G75" s="2">
        <v>59</v>
      </c>
      <c r="H75" s="2">
        <v>0</v>
      </c>
      <c r="I75" s="2">
        <v>2.9</v>
      </c>
      <c r="J75" s="2">
        <v>0</v>
      </c>
      <c r="K75" s="2"/>
      <c r="L75" s="2">
        <v>8.0500000000000007</v>
      </c>
      <c r="M75" s="2">
        <v>9.7799999999999994</v>
      </c>
      <c r="N75" s="2">
        <v>5.24</v>
      </c>
      <c r="O75" s="30">
        <v>0.9</v>
      </c>
    </row>
    <row r="76" spans="1:15" x14ac:dyDescent="0.3">
      <c r="A76" s="4"/>
      <c r="B76" s="5" t="s">
        <v>152</v>
      </c>
      <c r="C76" s="6">
        <v>1E-3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3">
      <c r="A77" s="8"/>
      <c r="B77" s="9" t="s">
        <v>122</v>
      </c>
      <c r="C77" s="10">
        <v>1.4999999999999999E-2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3">
      <c r="A78" s="8"/>
      <c r="B78" s="9" t="s">
        <v>130</v>
      </c>
      <c r="C78" s="10">
        <v>8.0000000000000002E-3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 thickBot="1" x14ac:dyDescent="0.35">
      <c r="A79" s="23"/>
      <c r="B79" s="21" t="s">
        <v>34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29.4" thickBot="1" x14ac:dyDescent="0.35">
      <c r="A80" s="28" t="s">
        <v>196</v>
      </c>
      <c r="B80" s="29" t="s">
        <v>195</v>
      </c>
      <c r="C80" s="2">
        <v>50</v>
      </c>
      <c r="D80" s="2">
        <v>0.28999999999999998</v>
      </c>
      <c r="E80" s="2">
        <v>2.54</v>
      </c>
      <c r="F80" s="2">
        <v>1.89</v>
      </c>
      <c r="G80" s="2">
        <v>31</v>
      </c>
      <c r="H80" s="2">
        <v>0.01</v>
      </c>
      <c r="I80" s="2">
        <v>2.4700000000000002</v>
      </c>
      <c r="J80" s="2">
        <v>0</v>
      </c>
      <c r="K80" s="2"/>
      <c r="L80" s="2">
        <v>5.25</v>
      </c>
      <c r="M80" s="2">
        <v>9.82</v>
      </c>
      <c r="N80" s="2">
        <v>3.66</v>
      </c>
      <c r="O80" s="30">
        <v>0.17</v>
      </c>
    </row>
    <row r="81" spans="1:15" x14ac:dyDescent="0.3">
      <c r="A81" s="7"/>
      <c r="B81" s="5" t="s">
        <v>146</v>
      </c>
      <c r="C81" s="6">
        <v>0.37730000000000002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3">
      <c r="A82" s="46"/>
      <c r="B82" s="9" t="s">
        <v>131</v>
      </c>
      <c r="C82" s="10">
        <v>0.01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3">
      <c r="A83" s="46"/>
      <c r="B83" s="9" t="s">
        <v>160</v>
      </c>
      <c r="C83" s="10">
        <v>1.3599999999999999E-2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3">
      <c r="A84" s="46"/>
      <c r="B84" s="9" t="s">
        <v>133</v>
      </c>
      <c r="C84" s="10">
        <v>7.0000000000000001E-3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3">
      <c r="A85" s="46"/>
      <c r="B85" s="9" t="s">
        <v>134</v>
      </c>
      <c r="C85" s="10">
        <v>2.5000000000000001E-3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9.4" thickBot="1" x14ac:dyDescent="0.35">
      <c r="A86" s="14"/>
      <c r="B86" s="12" t="s">
        <v>197</v>
      </c>
      <c r="C86" s="13">
        <v>2.0000000000000001E-4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43.8" thickBot="1" x14ac:dyDescent="0.35">
      <c r="A87" s="28" t="s">
        <v>87</v>
      </c>
      <c r="B87" s="29" t="s">
        <v>37</v>
      </c>
      <c r="C87" s="2" t="s">
        <v>282</v>
      </c>
      <c r="D87" s="2">
        <v>1.63</v>
      </c>
      <c r="E87" s="2">
        <v>6.55</v>
      </c>
      <c r="F87" s="2">
        <v>7.49</v>
      </c>
      <c r="G87" s="2">
        <v>96</v>
      </c>
      <c r="H87" s="2">
        <v>0.05</v>
      </c>
      <c r="I87" s="2">
        <v>24.16</v>
      </c>
      <c r="J87" s="2">
        <v>0.94</v>
      </c>
      <c r="K87" s="2"/>
      <c r="L87" s="2">
        <v>41.87</v>
      </c>
      <c r="M87" s="2">
        <v>42.38</v>
      </c>
      <c r="N87" s="2">
        <v>17.75</v>
      </c>
      <c r="O87" s="30">
        <v>0.66</v>
      </c>
    </row>
    <row r="88" spans="1:15" x14ac:dyDescent="0.3">
      <c r="A88" s="4"/>
      <c r="B88" s="5" t="s">
        <v>141</v>
      </c>
      <c r="C88" s="6">
        <v>0.05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3">
      <c r="A89" s="4"/>
      <c r="B89" s="5" t="s">
        <v>131</v>
      </c>
      <c r="C89" s="6">
        <v>3.2000000000000001E-2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3">
      <c r="A90" s="4"/>
      <c r="B90" s="5" t="s">
        <v>132</v>
      </c>
      <c r="C90" s="6">
        <v>1.2500000000000001E-2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3">
      <c r="A91" s="4"/>
      <c r="B91" s="5" t="s">
        <v>133</v>
      </c>
      <c r="C91" s="6">
        <v>9.4999999999999998E-3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3">
      <c r="A92" s="4"/>
      <c r="B92" s="5" t="s">
        <v>134</v>
      </c>
      <c r="C92" s="6">
        <v>4.0000000000000001E-3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28.8" x14ac:dyDescent="0.3">
      <c r="A93" s="4"/>
      <c r="B93" s="5" t="s">
        <v>197</v>
      </c>
      <c r="C93" s="6">
        <v>2E-3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3">
      <c r="A94" s="4"/>
      <c r="B94" s="5" t="s">
        <v>121</v>
      </c>
      <c r="C94" s="6">
        <v>8.0000000000000002E-3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3">
      <c r="A95" s="8"/>
      <c r="B95" s="9" t="s">
        <v>170</v>
      </c>
      <c r="C95" s="10">
        <v>2.0000000000000001E-4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 thickBot="1" x14ac:dyDescent="0.35">
      <c r="A96" s="20"/>
      <c r="B96" s="47" t="s">
        <v>120</v>
      </c>
      <c r="C96" s="22">
        <v>1E-4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9.4" thickBot="1" x14ac:dyDescent="0.35">
      <c r="A97" s="28" t="s">
        <v>112</v>
      </c>
      <c r="B97" s="29" t="s">
        <v>75</v>
      </c>
      <c r="C97" s="2">
        <v>150</v>
      </c>
      <c r="D97" s="2">
        <v>3.81</v>
      </c>
      <c r="E97" s="2">
        <v>6.11</v>
      </c>
      <c r="F97" s="2">
        <v>38.61</v>
      </c>
      <c r="G97" s="2">
        <v>228</v>
      </c>
      <c r="H97" s="2">
        <v>0.04</v>
      </c>
      <c r="I97" s="2">
        <v>0</v>
      </c>
      <c r="J97" s="2">
        <v>7.0000000000000007E-2</v>
      </c>
      <c r="K97" s="2"/>
      <c r="L97" s="2">
        <v>16.170000000000002</v>
      </c>
      <c r="M97" s="2">
        <v>84.53</v>
      </c>
      <c r="N97" s="2">
        <v>27.69</v>
      </c>
      <c r="O97" s="30">
        <v>0.64</v>
      </c>
    </row>
    <row r="98" spans="1:15" x14ac:dyDescent="0.3">
      <c r="A98" s="4"/>
      <c r="B98" s="5" t="s">
        <v>129</v>
      </c>
      <c r="C98" s="6">
        <v>5.3999999999999999E-2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3">
      <c r="A99" s="4"/>
      <c r="B99" s="5" t="s">
        <v>134</v>
      </c>
      <c r="C99" s="6">
        <v>6.7000000000000002E-3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29.4" thickBot="1" x14ac:dyDescent="0.35">
      <c r="A100" s="20"/>
      <c r="B100" s="47" t="s">
        <v>197</v>
      </c>
      <c r="C100" s="22">
        <v>3.0000000000000001E-3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44.4" customHeight="1" thickBot="1" x14ac:dyDescent="0.35">
      <c r="A101" s="28" t="s">
        <v>274</v>
      </c>
      <c r="B101" s="29" t="s">
        <v>283</v>
      </c>
      <c r="C101" s="2">
        <v>50</v>
      </c>
      <c r="D101" s="2">
        <v>12.1</v>
      </c>
      <c r="E101" s="2">
        <v>18.5</v>
      </c>
      <c r="F101" s="2">
        <v>11.8</v>
      </c>
      <c r="G101" s="2">
        <v>262</v>
      </c>
      <c r="H101" s="2"/>
      <c r="I101" s="2"/>
      <c r="J101" s="2"/>
      <c r="K101" s="2"/>
      <c r="L101" s="2">
        <v>29.8</v>
      </c>
      <c r="M101" s="2">
        <v>124.09</v>
      </c>
      <c r="N101" s="2">
        <v>17.579999999999998</v>
      </c>
      <c r="O101" s="30">
        <v>1.79</v>
      </c>
    </row>
    <row r="102" spans="1:15" ht="29.4" thickBot="1" x14ac:dyDescent="0.35">
      <c r="A102" s="4"/>
      <c r="B102" s="29" t="s">
        <v>283</v>
      </c>
      <c r="C102" s="6">
        <v>6.2E-2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 thickBot="1" x14ac:dyDescent="0.35">
      <c r="A103" s="8"/>
      <c r="B103" s="46" t="s">
        <v>134</v>
      </c>
      <c r="C103" s="10">
        <v>3.3E-3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29.4" thickBot="1" x14ac:dyDescent="0.35">
      <c r="A104" s="150" t="s">
        <v>246</v>
      </c>
      <c r="B104" s="151" t="s">
        <v>74</v>
      </c>
      <c r="C104" s="2">
        <v>30</v>
      </c>
      <c r="D104" s="2">
        <v>0.24</v>
      </c>
      <c r="E104" s="2">
        <v>1.52</v>
      </c>
      <c r="F104" s="2">
        <v>1.91</v>
      </c>
      <c r="G104" s="2">
        <v>22</v>
      </c>
      <c r="H104" s="2">
        <v>0</v>
      </c>
      <c r="I104" s="2">
        <v>0.81</v>
      </c>
      <c r="J104" s="2">
        <v>0.04</v>
      </c>
      <c r="K104" s="2"/>
      <c r="L104" s="2">
        <v>1.19</v>
      </c>
      <c r="M104" s="2">
        <v>2.57</v>
      </c>
      <c r="N104" s="2">
        <v>1.17</v>
      </c>
      <c r="O104" s="30">
        <v>0.06</v>
      </c>
    </row>
    <row r="105" spans="1:15" x14ac:dyDescent="0.3">
      <c r="A105" s="7"/>
      <c r="B105" s="7" t="s">
        <v>125</v>
      </c>
      <c r="C105" s="6">
        <v>1.5E-3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3">
      <c r="A106" s="46"/>
      <c r="B106" s="46" t="s">
        <v>134</v>
      </c>
      <c r="C106" s="10">
        <v>1.5E-3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3">
      <c r="A107" s="46"/>
      <c r="B107" s="46" t="s">
        <v>119</v>
      </c>
      <c r="C107" s="10">
        <v>1.8E-3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3">
      <c r="A108" s="46"/>
      <c r="B108" s="46" t="s">
        <v>122</v>
      </c>
      <c r="C108" s="10">
        <v>5.0000000000000001E-4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29.4" thickBot="1" x14ac:dyDescent="0.35">
      <c r="A109" s="46"/>
      <c r="B109" s="9" t="s">
        <v>197</v>
      </c>
      <c r="C109" s="10">
        <v>1E-4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29.4" thickBot="1" x14ac:dyDescent="0.35">
      <c r="A110" s="28" t="s">
        <v>88</v>
      </c>
      <c r="B110" s="29" t="s">
        <v>41</v>
      </c>
      <c r="C110" s="2">
        <v>200</v>
      </c>
      <c r="D110" s="2">
        <v>0</v>
      </c>
      <c r="E110" s="2">
        <v>0</v>
      </c>
      <c r="F110" s="2">
        <v>19.96</v>
      </c>
      <c r="G110" s="2">
        <v>76</v>
      </c>
      <c r="H110" s="2">
        <v>0</v>
      </c>
      <c r="I110" s="2">
        <v>0</v>
      </c>
      <c r="J110" s="2">
        <v>0</v>
      </c>
      <c r="K110" s="2"/>
      <c r="L110" s="2">
        <v>0.4</v>
      </c>
      <c r="M110" s="2">
        <v>0</v>
      </c>
      <c r="N110" s="2">
        <v>0</v>
      </c>
      <c r="O110" s="30">
        <v>0.06</v>
      </c>
    </row>
    <row r="111" spans="1:15" x14ac:dyDescent="0.3">
      <c r="A111" s="4"/>
      <c r="B111" s="5" t="s">
        <v>122</v>
      </c>
      <c r="C111" s="6">
        <v>0.02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thickBot="1" x14ac:dyDescent="0.35">
      <c r="A112" s="11"/>
      <c r="B112" s="12" t="s">
        <v>145</v>
      </c>
      <c r="C112" s="13">
        <v>2.1000000000000001E-2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29.4" thickBot="1" x14ac:dyDescent="0.35">
      <c r="A113" s="28" t="s">
        <v>194</v>
      </c>
      <c r="B113" s="29" t="s">
        <v>25</v>
      </c>
      <c r="C113" s="2">
        <v>20</v>
      </c>
      <c r="D113" s="2">
        <v>1.52</v>
      </c>
      <c r="E113" s="2">
        <v>0.16</v>
      </c>
      <c r="F113" s="2">
        <v>10.02</v>
      </c>
      <c r="G113" s="2">
        <v>48</v>
      </c>
      <c r="H113" s="2">
        <v>0</v>
      </c>
      <c r="I113" s="2">
        <v>0</v>
      </c>
      <c r="J113" s="2">
        <v>0</v>
      </c>
      <c r="K113" s="2"/>
      <c r="L113" s="2">
        <v>4</v>
      </c>
      <c r="M113" s="2">
        <v>13</v>
      </c>
      <c r="N113" s="2">
        <v>2.8</v>
      </c>
      <c r="O113" s="30">
        <v>0.22</v>
      </c>
    </row>
    <row r="114" spans="1:15" ht="29.4" thickBot="1" x14ac:dyDescent="0.35">
      <c r="A114" s="28" t="s">
        <v>194</v>
      </c>
      <c r="B114" s="29" t="s">
        <v>31</v>
      </c>
      <c r="C114" s="2">
        <v>20</v>
      </c>
      <c r="D114" s="2">
        <v>1.32</v>
      </c>
      <c r="E114" s="2">
        <v>0.24</v>
      </c>
      <c r="F114" s="2">
        <v>6.84</v>
      </c>
      <c r="G114" s="2">
        <v>36</v>
      </c>
      <c r="H114" s="2">
        <v>0.04</v>
      </c>
      <c r="I114" s="2">
        <v>0</v>
      </c>
      <c r="J114" s="2">
        <v>0</v>
      </c>
      <c r="K114" s="2"/>
      <c r="L114" s="2">
        <v>7</v>
      </c>
      <c r="M114" s="2">
        <v>31.6</v>
      </c>
      <c r="N114" s="2">
        <v>9.4</v>
      </c>
      <c r="O114" s="30">
        <v>0.78</v>
      </c>
    </row>
    <row r="115" spans="1:15" x14ac:dyDescent="0.3">
      <c r="A115" s="7"/>
      <c r="B115" s="25" t="s">
        <v>115</v>
      </c>
      <c r="C115" s="6"/>
      <c r="D115" s="71">
        <f t="shared" ref="D115:J115" si="1">SUM(D59:D114)</f>
        <v>50.010000000000005</v>
      </c>
      <c r="E115" s="71">
        <f t="shared" si="1"/>
        <v>79.669999999999987</v>
      </c>
      <c r="F115" s="71">
        <f t="shared" si="1"/>
        <v>156.69</v>
      </c>
      <c r="G115" s="71">
        <f t="shared" si="1"/>
        <v>1565</v>
      </c>
      <c r="H115" s="71">
        <f t="shared" si="1"/>
        <v>0.24</v>
      </c>
      <c r="I115" s="71">
        <f t="shared" si="1"/>
        <v>31.419999999999998</v>
      </c>
      <c r="J115" s="71">
        <f t="shared" si="1"/>
        <v>1.47</v>
      </c>
      <c r="K115" s="71"/>
      <c r="L115" s="71">
        <f>SUM(L59:L114)</f>
        <v>487.92</v>
      </c>
      <c r="M115" s="71">
        <f>SUM(M59:M114)</f>
        <v>729.91000000000008</v>
      </c>
      <c r="N115" s="71">
        <f>SUM(N59:N114)</f>
        <v>130.26</v>
      </c>
      <c r="O115" s="71">
        <f>SUM(O59:O114)</f>
        <v>6.6399999999999988</v>
      </c>
    </row>
    <row r="117" spans="1:15" x14ac:dyDescent="0.3">
      <c r="A117" s="15" t="s">
        <v>42</v>
      </c>
    </row>
    <row r="118" spans="1:15" x14ac:dyDescent="0.3">
      <c r="A118" s="15" t="s">
        <v>3</v>
      </c>
    </row>
    <row r="119" spans="1:15" x14ac:dyDescent="0.3">
      <c r="A119" s="57" t="s">
        <v>4</v>
      </c>
    </row>
    <row r="120" spans="1:15" hidden="1" x14ac:dyDescent="0.3">
      <c r="A120" s="15" t="s">
        <v>5</v>
      </c>
    </row>
    <row r="121" spans="1:15" s="17" customFormat="1" ht="40.200000000000003" customHeight="1" x14ac:dyDescent="0.3">
      <c r="A121" s="177" t="s">
        <v>6</v>
      </c>
      <c r="B121" s="179" t="s">
        <v>7</v>
      </c>
      <c r="C121" s="179" t="s">
        <v>26</v>
      </c>
      <c r="D121" s="181" t="s">
        <v>19</v>
      </c>
      <c r="E121" s="181"/>
      <c r="F121" s="181"/>
      <c r="G121" s="181" t="s">
        <v>20</v>
      </c>
      <c r="H121" s="174" t="s">
        <v>21</v>
      </c>
      <c r="I121" s="175"/>
      <c r="J121" s="175"/>
      <c r="K121" s="176"/>
      <c r="L121" s="174" t="s">
        <v>22</v>
      </c>
      <c r="M121" s="175"/>
      <c r="N121" s="175"/>
      <c r="O121" s="176"/>
    </row>
    <row r="122" spans="1:15" s="17" customFormat="1" x14ac:dyDescent="0.3">
      <c r="A122" s="178"/>
      <c r="B122" s="180"/>
      <c r="C122" s="180"/>
      <c r="D122" s="18" t="s">
        <v>8</v>
      </c>
      <c r="E122" s="18" t="s">
        <v>9</v>
      </c>
      <c r="F122" s="18" t="s">
        <v>10</v>
      </c>
      <c r="G122" s="181"/>
      <c r="H122" s="18" t="s">
        <v>11</v>
      </c>
      <c r="I122" s="18" t="s">
        <v>12</v>
      </c>
      <c r="J122" s="18" t="s">
        <v>14</v>
      </c>
      <c r="K122" s="18" t="s">
        <v>13</v>
      </c>
      <c r="L122" s="18" t="s">
        <v>15</v>
      </c>
      <c r="M122" s="18" t="s">
        <v>18</v>
      </c>
      <c r="N122" s="18" t="s">
        <v>16</v>
      </c>
      <c r="O122" s="18" t="s">
        <v>17</v>
      </c>
    </row>
    <row r="123" spans="1:15" s="17" customFormat="1" ht="15" thickBot="1" x14ac:dyDescent="0.35">
      <c r="A123" s="24"/>
      <c r="B123" s="19" t="s">
        <v>33</v>
      </c>
      <c r="C123" s="19"/>
      <c r="D123" s="70"/>
      <c r="E123" s="70"/>
      <c r="F123" s="70"/>
      <c r="G123" s="72"/>
      <c r="H123" s="70"/>
      <c r="I123" s="70"/>
      <c r="J123" s="70"/>
      <c r="K123" s="70"/>
      <c r="L123" s="70"/>
      <c r="M123" s="70"/>
      <c r="N123" s="70"/>
      <c r="O123" s="70"/>
    </row>
    <row r="124" spans="1:15" ht="29.4" thickBot="1" x14ac:dyDescent="0.35">
      <c r="A124" s="28" t="s">
        <v>89</v>
      </c>
      <c r="B124" s="29" t="s">
        <v>43</v>
      </c>
      <c r="C124" s="145" t="s">
        <v>243</v>
      </c>
      <c r="D124" s="2">
        <v>7.0000000000000007E-2</v>
      </c>
      <c r="E124" s="2">
        <v>12.37</v>
      </c>
      <c r="F124" s="2">
        <v>0.12</v>
      </c>
      <c r="G124" s="2">
        <v>112</v>
      </c>
      <c r="H124" s="2">
        <v>0</v>
      </c>
      <c r="I124" s="2">
        <v>0</v>
      </c>
      <c r="J124" s="2">
        <v>0.15</v>
      </c>
      <c r="K124" s="2"/>
      <c r="L124" s="2">
        <v>1.8</v>
      </c>
      <c r="M124" s="2">
        <v>2.85</v>
      </c>
      <c r="N124" s="2">
        <v>0.06</v>
      </c>
      <c r="O124" s="30">
        <v>0.03</v>
      </c>
    </row>
    <row r="125" spans="1:15" x14ac:dyDescent="0.3">
      <c r="A125" s="4"/>
      <c r="B125" s="5" t="s">
        <v>148</v>
      </c>
      <c r="C125" s="146" t="s">
        <v>237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thickBot="1" x14ac:dyDescent="0.35">
      <c r="A126" s="11"/>
      <c r="B126" s="12" t="s">
        <v>124</v>
      </c>
      <c r="C126" s="148" t="s">
        <v>237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29.4" thickBot="1" x14ac:dyDescent="0.35">
      <c r="A127" s="28" t="s">
        <v>104</v>
      </c>
      <c r="B127" s="29" t="s">
        <v>68</v>
      </c>
      <c r="C127" s="149" t="s">
        <v>238</v>
      </c>
      <c r="D127" s="2">
        <v>15.05</v>
      </c>
      <c r="E127" s="2">
        <v>26.67</v>
      </c>
      <c r="F127" s="2">
        <v>3.46</v>
      </c>
      <c r="G127" s="2">
        <v>312</v>
      </c>
      <c r="H127" s="2">
        <v>0.05</v>
      </c>
      <c r="I127" s="2">
        <v>2.0699999999999998</v>
      </c>
      <c r="J127" s="2">
        <v>0.47</v>
      </c>
      <c r="K127" s="2"/>
      <c r="L127" s="2">
        <v>60.65</v>
      </c>
      <c r="M127" s="2">
        <v>197.84</v>
      </c>
      <c r="N127" s="2">
        <v>13.13</v>
      </c>
      <c r="O127" s="30">
        <v>2.89</v>
      </c>
    </row>
    <row r="128" spans="1:15" x14ac:dyDescent="0.3">
      <c r="A128" s="4"/>
      <c r="B128" s="5" t="s">
        <v>146</v>
      </c>
      <c r="C128" s="4">
        <v>2.31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3">
      <c r="A129" s="8"/>
      <c r="B129" s="9" t="s">
        <v>128</v>
      </c>
      <c r="C129" s="8">
        <v>6.7499999999999999E-3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3">
      <c r="A130" s="8"/>
      <c r="B130" s="9" t="s">
        <v>134</v>
      </c>
      <c r="C130" s="8">
        <v>5.7660000000000003E-3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28.8" x14ac:dyDescent="0.3">
      <c r="A131" s="8"/>
      <c r="B131" s="9" t="s">
        <v>197</v>
      </c>
      <c r="C131" s="8">
        <v>4.1000000000000003E-3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 thickBot="1" x14ac:dyDescent="0.35">
      <c r="A132" s="11"/>
      <c r="B132" s="12" t="s">
        <v>124</v>
      </c>
      <c r="C132" s="11">
        <v>0.01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29.4" thickBot="1" x14ac:dyDescent="0.35">
      <c r="A133" s="28" t="s">
        <v>90</v>
      </c>
      <c r="B133" s="29" t="s">
        <v>44</v>
      </c>
      <c r="C133" s="149">
        <v>200</v>
      </c>
      <c r="D133" s="2">
        <v>2.42</v>
      </c>
      <c r="E133" s="2">
        <v>2.58</v>
      </c>
      <c r="F133" s="2">
        <v>25.86</v>
      </c>
      <c r="G133" s="2">
        <v>130</v>
      </c>
      <c r="H133" s="2">
        <v>0</v>
      </c>
      <c r="I133" s="2">
        <v>0</v>
      </c>
      <c r="J133" s="2">
        <v>0</v>
      </c>
      <c r="K133" s="2"/>
      <c r="L133" s="2">
        <v>0.2</v>
      </c>
      <c r="M133" s="2">
        <v>0</v>
      </c>
      <c r="N133" s="2">
        <v>0</v>
      </c>
      <c r="O133" s="30">
        <v>0.03</v>
      </c>
    </row>
    <row r="134" spans="1:15" x14ac:dyDescent="0.3">
      <c r="A134" s="4"/>
      <c r="B134" s="5" t="s">
        <v>156</v>
      </c>
      <c r="C134" s="4">
        <v>2E-3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3">
      <c r="A135" s="8"/>
      <c r="B135" s="9" t="s">
        <v>157</v>
      </c>
      <c r="C135" s="8">
        <v>2.8000000000000001E-2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3">
      <c r="A136" s="8"/>
      <c r="B136" s="9" t="s">
        <v>122</v>
      </c>
      <c r="C136" s="8">
        <v>0.01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 thickBot="1" x14ac:dyDescent="0.35">
      <c r="A137" s="23"/>
      <c r="B137" s="21" t="s">
        <v>34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43.8" thickBot="1" x14ac:dyDescent="0.35">
      <c r="A138" s="28" t="s">
        <v>105</v>
      </c>
      <c r="B138" s="29" t="s">
        <v>69</v>
      </c>
      <c r="C138" s="2">
        <v>50</v>
      </c>
      <c r="D138" s="2">
        <v>0.68</v>
      </c>
      <c r="E138" s="2">
        <v>5.08</v>
      </c>
      <c r="F138" s="2">
        <v>4.47</v>
      </c>
      <c r="G138" s="2">
        <v>67</v>
      </c>
      <c r="H138" s="2">
        <v>0.03</v>
      </c>
      <c r="I138" s="2">
        <v>5.24</v>
      </c>
      <c r="J138" s="2">
        <v>0.76</v>
      </c>
      <c r="K138" s="2"/>
      <c r="L138" s="2">
        <v>14.45</v>
      </c>
      <c r="M138" s="2">
        <v>22.52</v>
      </c>
      <c r="N138" s="2">
        <v>10.63</v>
      </c>
      <c r="O138" s="30">
        <v>0.41</v>
      </c>
    </row>
    <row r="139" spans="1:15" x14ac:dyDescent="0.3">
      <c r="A139" s="4"/>
      <c r="B139" s="5" t="s">
        <v>131</v>
      </c>
      <c r="C139" s="6">
        <v>0.02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3">
      <c r="A140" s="8"/>
      <c r="B140" s="9" t="s">
        <v>117</v>
      </c>
      <c r="C140" s="10">
        <v>1.18E-2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3">
      <c r="A141" s="8"/>
      <c r="B141" s="9" t="s">
        <v>132</v>
      </c>
      <c r="C141" s="10">
        <v>1.06E-2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3">
      <c r="A142" s="8"/>
      <c r="B142" s="9" t="s">
        <v>160</v>
      </c>
      <c r="C142" s="10">
        <v>1.3599999999999999E-2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3">
      <c r="A143" s="11"/>
      <c r="B143" s="12" t="s">
        <v>133</v>
      </c>
      <c r="C143" s="13">
        <v>5.8999999999999999E-3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3">
      <c r="A144" s="11"/>
      <c r="B144" s="12" t="s">
        <v>134</v>
      </c>
      <c r="C144" s="13">
        <v>5.0000000000000001E-3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 thickBot="1" x14ac:dyDescent="0.35">
      <c r="A145" s="11"/>
      <c r="B145" s="12" t="s">
        <v>126</v>
      </c>
      <c r="C145" s="13">
        <v>5.0000000000000001E-4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 thickBot="1" x14ac:dyDescent="0.35">
      <c r="A146" s="48" t="s">
        <v>86</v>
      </c>
      <c r="B146" s="29" t="s">
        <v>46</v>
      </c>
      <c r="C146" s="2">
        <v>200</v>
      </c>
      <c r="D146" s="2">
        <v>3.28</v>
      </c>
      <c r="E146" s="2">
        <v>4.26</v>
      </c>
      <c r="F146" s="2">
        <v>16.850000000000001</v>
      </c>
      <c r="G146" s="2">
        <v>121</v>
      </c>
      <c r="H146" s="2">
        <v>0.09</v>
      </c>
      <c r="I146" s="2">
        <v>13.48</v>
      </c>
      <c r="J146" s="2">
        <v>0.82</v>
      </c>
      <c r="K146" s="2"/>
      <c r="L146" s="2">
        <v>24.05</v>
      </c>
      <c r="M146" s="2">
        <v>67.7</v>
      </c>
      <c r="N146" s="2">
        <v>20.94</v>
      </c>
      <c r="O146" s="30">
        <v>1.06</v>
      </c>
    </row>
    <row r="147" spans="1:15" x14ac:dyDescent="0.3">
      <c r="A147" s="49"/>
      <c r="B147" s="32" t="s">
        <v>136</v>
      </c>
      <c r="C147" s="33">
        <v>8.0000000000000002E-3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4"/>
    </row>
    <row r="148" spans="1:15" x14ac:dyDescent="0.3">
      <c r="A148" s="50"/>
      <c r="B148" s="9" t="s">
        <v>131</v>
      </c>
      <c r="C148" s="10">
        <v>0.08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36"/>
    </row>
    <row r="149" spans="1:15" x14ac:dyDescent="0.3">
      <c r="A149" s="50"/>
      <c r="B149" s="9" t="s">
        <v>132</v>
      </c>
      <c r="C149" s="10">
        <v>1.0999999999999999E-2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36"/>
    </row>
    <row r="150" spans="1:15" x14ac:dyDescent="0.3">
      <c r="A150" s="50"/>
      <c r="B150" s="9" t="s">
        <v>133</v>
      </c>
      <c r="C150" s="10">
        <v>1.04E-2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36"/>
    </row>
    <row r="151" spans="1:15" x14ac:dyDescent="0.3">
      <c r="A151" s="50"/>
      <c r="B151" s="9" t="s">
        <v>134</v>
      </c>
      <c r="C151" s="10">
        <v>3.0000000000000001E-3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36"/>
    </row>
    <row r="152" spans="1:15" x14ac:dyDescent="0.3">
      <c r="A152" s="50"/>
      <c r="B152" s="9" t="s">
        <v>146</v>
      </c>
      <c r="C152" s="10">
        <v>0.1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36"/>
    </row>
    <row r="153" spans="1:15" ht="28.8" x14ac:dyDescent="0.3">
      <c r="A153" s="50"/>
      <c r="B153" s="9" t="s">
        <v>197</v>
      </c>
      <c r="C153" s="10">
        <v>1.33E-3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36"/>
    </row>
    <row r="154" spans="1:15" ht="15" thickBot="1" x14ac:dyDescent="0.35">
      <c r="A154" s="51"/>
      <c r="B154" s="38" t="s">
        <v>170</v>
      </c>
      <c r="C154" s="39">
        <v>2.0000000000000001E-4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0"/>
    </row>
    <row r="155" spans="1:15" ht="29.4" thickBot="1" x14ac:dyDescent="0.35">
      <c r="A155" s="41" t="s">
        <v>200</v>
      </c>
      <c r="B155" s="42" t="s">
        <v>199</v>
      </c>
      <c r="C155" s="43">
        <v>200</v>
      </c>
      <c r="D155" s="43">
        <v>2.48</v>
      </c>
      <c r="E155" s="43">
        <v>6.03</v>
      </c>
      <c r="F155" s="43">
        <v>18.09</v>
      </c>
      <c r="G155" s="43">
        <v>140</v>
      </c>
      <c r="H155" s="43">
        <v>0.13</v>
      </c>
      <c r="I155" s="43">
        <v>20.399999999999999</v>
      </c>
      <c r="J155" s="43">
        <v>0.09</v>
      </c>
      <c r="K155" s="43"/>
      <c r="L155" s="43">
        <v>29.15</v>
      </c>
      <c r="M155" s="43">
        <v>70.7</v>
      </c>
      <c r="N155" s="43">
        <v>28.34</v>
      </c>
      <c r="O155" s="44">
        <v>1.1399999999999999</v>
      </c>
    </row>
    <row r="156" spans="1:15" ht="28.8" x14ac:dyDescent="0.3">
      <c r="A156" s="4"/>
      <c r="B156" s="5" t="s">
        <v>158</v>
      </c>
      <c r="C156" s="6">
        <v>9.9000000000000005E-2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3">
      <c r="A157" s="8"/>
      <c r="B157" s="9" t="s">
        <v>131</v>
      </c>
      <c r="C157" s="10">
        <v>0.11119999999999999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3">
      <c r="A158" s="8"/>
      <c r="B158" s="9" t="s">
        <v>132</v>
      </c>
      <c r="C158" s="10">
        <v>1.4E-2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3">
      <c r="A159" s="8"/>
      <c r="B159" s="9" t="s">
        <v>133</v>
      </c>
      <c r="C159" s="10">
        <v>1.7000000000000001E-2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3">
      <c r="A160" s="8"/>
      <c r="B160" s="9" t="s">
        <v>124</v>
      </c>
      <c r="C160" s="10">
        <v>6.7999999999999996E-3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3">
      <c r="A161" s="8"/>
      <c r="B161" s="9" t="s">
        <v>125</v>
      </c>
      <c r="C161" s="10">
        <v>2E-3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28.8" x14ac:dyDescent="0.3">
      <c r="A162" s="8"/>
      <c r="B162" s="9" t="s">
        <v>197</v>
      </c>
      <c r="C162" s="10">
        <v>2E-3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3">
      <c r="A163" s="11"/>
      <c r="B163" s="12" t="s">
        <v>120</v>
      </c>
      <c r="C163" s="13">
        <v>1E-4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" thickBot="1" x14ac:dyDescent="0.35">
      <c r="A164" s="11"/>
      <c r="B164" s="12" t="s">
        <v>119</v>
      </c>
      <c r="C164" s="13">
        <v>3.0000000000000001E-3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29.4" thickBot="1" x14ac:dyDescent="0.35">
      <c r="A165" s="28" t="s">
        <v>91</v>
      </c>
      <c r="B165" s="29" t="s">
        <v>47</v>
      </c>
      <c r="C165" s="2">
        <v>200</v>
      </c>
      <c r="D165" s="2">
        <v>0.26</v>
      </c>
      <c r="E165" s="2">
        <v>0.21</v>
      </c>
      <c r="F165" s="2">
        <v>25.07</v>
      </c>
      <c r="G165" s="2">
        <v>100</v>
      </c>
      <c r="H165" s="2">
        <v>0.01</v>
      </c>
      <c r="I165" s="2">
        <v>11.05</v>
      </c>
      <c r="J165" s="2">
        <v>0.01</v>
      </c>
      <c r="K165" s="2"/>
      <c r="L165" s="2">
        <v>11.2</v>
      </c>
      <c r="M165" s="2">
        <v>7.04</v>
      </c>
      <c r="N165" s="2">
        <v>5.34</v>
      </c>
      <c r="O165" s="30">
        <v>1.2</v>
      </c>
    </row>
    <row r="166" spans="1:15" x14ac:dyDescent="0.3">
      <c r="A166" s="4"/>
      <c r="B166" s="5" t="s">
        <v>147</v>
      </c>
      <c r="C166" s="6">
        <v>5.6000000000000001E-2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3">
      <c r="A167" s="4"/>
      <c r="B167" s="5" t="s">
        <v>130</v>
      </c>
      <c r="C167" s="6">
        <v>1.6E-2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thickBot="1" x14ac:dyDescent="0.35">
      <c r="A168" s="8"/>
      <c r="B168" s="9" t="s">
        <v>122</v>
      </c>
      <c r="C168" s="10">
        <v>0.02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29.4" thickBot="1" x14ac:dyDescent="0.35">
      <c r="A169" s="28" t="s">
        <v>194</v>
      </c>
      <c r="B169" s="29" t="s">
        <v>25</v>
      </c>
      <c r="C169" s="2">
        <v>20</v>
      </c>
      <c r="D169" s="2">
        <v>1.52</v>
      </c>
      <c r="E169" s="2">
        <v>0.16</v>
      </c>
      <c r="F169" s="2">
        <v>10.02</v>
      </c>
      <c r="G169" s="2">
        <v>48</v>
      </c>
      <c r="H169" s="2">
        <v>0</v>
      </c>
      <c r="I169" s="2">
        <v>0</v>
      </c>
      <c r="J169" s="2">
        <v>0</v>
      </c>
      <c r="K169" s="2"/>
      <c r="L169" s="2">
        <v>4</v>
      </c>
      <c r="M169" s="2">
        <v>13</v>
      </c>
      <c r="N169" s="2">
        <v>2.8</v>
      </c>
      <c r="O169" s="30">
        <v>0.22</v>
      </c>
    </row>
    <row r="170" spans="1:15" ht="29.4" thickBot="1" x14ac:dyDescent="0.35">
      <c r="A170" s="28" t="s">
        <v>194</v>
      </c>
      <c r="B170" s="29" t="s">
        <v>31</v>
      </c>
      <c r="C170" s="2">
        <v>20</v>
      </c>
      <c r="D170" s="2">
        <v>1.32</v>
      </c>
      <c r="E170" s="2">
        <v>0.24</v>
      </c>
      <c r="F170" s="2">
        <v>6.84</v>
      </c>
      <c r="G170" s="2">
        <v>36</v>
      </c>
      <c r="H170" s="2">
        <v>0.04</v>
      </c>
      <c r="I170" s="2">
        <v>0</v>
      </c>
      <c r="J170" s="2">
        <v>0</v>
      </c>
      <c r="K170" s="2"/>
      <c r="L170" s="2">
        <v>7</v>
      </c>
      <c r="M170" s="2">
        <v>31.6</v>
      </c>
      <c r="N170" s="2">
        <v>9.4</v>
      </c>
      <c r="O170" s="30">
        <v>0.78</v>
      </c>
    </row>
    <row r="171" spans="1:15" x14ac:dyDescent="0.3">
      <c r="A171" s="7"/>
      <c r="B171" s="25" t="s">
        <v>115</v>
      </c>
      <c r="C171" s="6"/>
      <c r="D171" s="71">
        <f t="shared" ref="D171:J171" si="2">SUM(D124:D170)</f>
        <v>27.080000000000002</v>
      </c>
      <c r="E171" s="71">
        <f t="shared" si="2"/>
        <v>57.599999999999994</v>
      </c>
      <c r="F171" s="71">
        <f t="shared" si="2"/>
        <v>110.77999999999999</v>
      </c>
      <c r="G171" s="71">
        <f t="shared" si="2"/>
        <v>1066</v>
      </c>
      <c r="H171" s="71">
        <f t="shared" si="2"/>
        <v>0.35</v>
      </c>
      <c r="I171" s="71">
        <f t="shared" si="2"/>
        <v>52.239999999999995</v>
      </c>
      <c r="J171" s="71">
        <f t="shared" si="2"/>
        <v>2.2999999999999994</v>
      </c>
      <c r="K171" s="71"/>
      <c r="L171" s="71">
        <f>SUM(L124:L170)</f>
        <v>152.49999999999997</v>
      </c>
      <c r="M171" s="71">
        <f>SUM(M124:M170)</f>
        <v>413.25000000000006</v>
      </c>
      <c r="N171" s="71">
        <f>SUM(N124:N170)</f>
        <v>90.640000000000015</v>
      </c>
      <c r="O171" s="71">
        <f>SUM(O124:O170)</f>
        <v>7.76</v>
      </c>
    </row>
    <row r="173" spans="1:15" x14ac:dyDescent="0.3">
      <c r="A173" s="15" t="s">
        <v>48</v>
      </c>
    </row>
    <row r="174" spans="1:15" x14ac:dyDescent="0.3">
      <c r="A174" s="15" t="s">
        <v>3</v>
      </c>
    </row>
    <row r="175" spans="1:15" x14ac:dyDescent="0.3">
      <c r="A175" s="57" t="s">
        <v>4</v>
      </c>
    </row>
    <row r="176" spans="1:15" hidden="1" x14ac:dyDescent="0.3">
      <c r="A176" s="15" t="s">
        <v>5</v>
      </c>
    </row>
    <row r="177" spans="1:15" s="17" customFormat="1" ht="40.200000000000003" customHeight="1" x14ac:dyDescent="0.3">
      <c r="A177" s="177" t="s">
        <v>6</v>
      </c>
      <c r="B177" s="179" t="s">
        <v>7</v>
      </c>
      <c r="C177" s="179" t="s">
        <v>26</v>
      </c>
      <c r="D177" s="181" t="s">
        <v>19</v>
      </c>
      <c r="E177" s="181"/>
      <c r="F177" s="181"/>
      <c r="G177" s="181" t="s">
        <v>20</v>
      </c>
      <c r="H177" s="174" t="s">
        <v>21</v>
      </c>
      <c r="I177" s="175"/>
      <c r="J177" s="175"/>
      <c r="K177" s="176"/>
      <c r="L177" s="174" t="s">
        <v>22</v>
      </c>
      <c r="M177" s="175"/>
      <c r="N177" s="175"/>
      <c r="O177" s="176"/>
    </row>
    <row r="178" spans="1:15" s="17" customFormat="1" x14ac:dyDescent="0.3">
      <c r="A178" s="178"/>
      <c r="B178" s="180"/>
      <c r="C178" s="180"/>
      <c r="D178" s="18" t="s">
        <v>8</v>
      </c>
      <c r="E178" s="18" t="s">
        <v>9</v>
      </c>
      <c r="F178" s="18" t="s">
        <v>10</v>
      </c>
      <c r="G178" s="181"/>
      <c r="H178" s="18" t="s">
        <v>11</v>
      </c>
      <c r="I178" s="18" t="s">
        <v>12</v>
      </c>
      <c r="J178" s="18" t="s">
        <v>14</v>
      </c>
      <c r="K178" s="18" t="s">
        <v>13</v>
      </c>
      <c r="L178" s="18" t="s">
        <v>15</v>
      </c>
      <c r="M178" s="18" t="s">
        <v>18</v>
      </c>
      <c r="N178" s="18" t="s">
        <v>16</v>
      </c>
      <c r="O178" s="18" t="s">
        <v>17</v>
      </c>
    </row>
    <row r="179" spans="1:15" s="17" customFormat="1" ht="15" thickBot="1" x14ac:dyDescent="0.35">
      <c r="A179" s="24"/>
      <c r="B179" s="19" t="s">
        <v>33</v>
      </c>
      <c r="C179" s="19"/>
      <c r="D179" s="70"/>
      <c r="E179" s="70"/>
      <c r="F179" s="70"/>
      <c r="G179" s="72"/>
      <c r="H179" s="70"/>
      <c r="I179" s="70"/>
      <c r="J179" s="70"/>
      <c r="K179" s="70"/>
      <c r="L179" s="70"/>
      <c r="M179" s="70"/>
      <c r="N179" s="70"/>
      <c r="O179" s="70"/>
    </row>
    <row r="180" spans="1:15" ht="27.6" customHeight="1" thickBot="1" x14ac:dyDescent="0.35">
      <c r="A180" s="28" t="s">
        <v>76</v>
      </c>
      <c r="B180" s="29" t="s">
        <v>168</v>
      </c>
      <c r="C180" s="145" t="s">
        <v>236</v>
      </c>
      <c r="D180" s="2">
        <v>0.12</v>
      </c>
      <c r="E180" s="2">
        <v>8.25</v>
      </c>
      <c r="F180" s="2">
        <v>10.4</v>
      </c>
      <c r="G180" s="2">
        <v>115</v>
      </c>
      <c r="H180" s="2">
        <v>0</v>
      </c>
      <c r="I180" s="2">
        <v>0.03</v>
      </c>
      <c r="J180" s="2">
        <v>0.14000000000000001</v>
      </c>
      <c r="K180" s="2"/>
      <c r="L180" s="2">
        <v>3</v>
      </c>
      <c r="M180" s="2">
        <v>4.5999999999999996</v>
      </c>
      <c r="N180" s="2">
        <v>1.39</v>
      </c>
      <c r="O180" s="30">
        <v>0.17</v>
      </c>
    </row>
    <row r="181" spans="1:15" x14ac:dyDescent="0.3">
      <c r="A181" s="4"/>
      <c r="B181" s="5" t="s">
        <v>148</v>
      </c>
      <c r="C181" s="146" t="s">
        <v>250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3">
      <c r="A182" s="8"/>
      <c r="B182" s="9" t="s">
        <v>149</v>
      </c>
      <c r="C182" s="147" t="s">
        <v>293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 thickBot="1" x14ac:dyDescent="0.35">
      <c r="A183" s="11"/>
      <c r="B183" s="12" t="s">
        <v>124</v>
      </c>
      <c r="C183" s="148" t="s">
        <v>187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43.8" thickBot="1" x14ac:dyDescent="0.35">
      <c r="A184" s="28" t="s">
        <v>92</v>
      </c>
      <c r="B184" s="29" t="s">
        <v>49</v>
      </c>
      <c r="C184" s="149">
        <v>200</v>
      </c>
      <c r="D184" s="2">
        <v>6.52</v>
      </c>
      <c r="E184" s="2">
        <v>6.75</v>
      </c>
      <c r="F184" s="2">
        <v>22.13</v>
      </c>
      <c r="G184" s="2">
        <v>176</v>
      </c>
      <c r="H184" s="2">
        <v>0.03</v>
      </c>
      <c r="I184" s="2">
        <v>0</v>
      </c>
      <c r="J184" s="2">
        <v>0.02</v>
      </c>
      <c r="K184" s="2"/>
      <c r="L184" s="2">
        <v>7.38</v>
      </c>
      <c r="M184" s="2">
        <v>16.53</v>
      </c>
      <c r="N184" s="2">
        <v>3.05</v>
      </c>
      <c r="O184" s="30">
        <v>0.32</v>
      </c>
    </row>
    <row r="185" spans="1:15" x14ac:dyDescent="0.3">
      <c r="A185" s="4"/>
      <c r="B185" s="5" t="s">
        <v>128</v>
      </c>
      <c r="C185" s="4">
        <v>1.7999999999999999E-2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3">
      <c r="A186" s="8"/>
      <c r="B186" s="9" t="s">
        <v>122</v>
      </c>
      <c r="C186" s="8">
        <v>3.0999999999999999E-3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3">
      <c r="A187" s="8"/>
      <c r="B187" s="9" t="s">
        <v>124</v>
      </c>
      <c r="C187" s="8">
        <v>2.5000000000000001E-3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3">
      <c r="A188" s="8"/>
      <c r="B188" s="9" t="s">
        <v>136</v>
      </c>
      <c r="C188" s="8">
        <v>1.7600000000000001E-2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29.4" thickBot="1" x14ac:dyDescent="0.35">
      <c r="A189" s="11"/>
      <c r="B189" s="12" t="s">
        <v>197</v>
      </c>
      <c r="C189" s="11">
        <v>1E-3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29.4" thickBot="1" x14ac:dyDescent="0.35">
      <c r="A190" s="28" t="s">
        <v>82</v>
      </c>
      <c r="B190" s="29" t="s">
        <v>30</v>
      </c>
      <c r="C190" s="2">
        <v>200</v>
      </c>
      <c r="D190" s="2">
        <v>0.2</v>
      </c>
      <c r="E190" s="2">
        <v>0.05</v>
      </c>
      <c r="F190" s="2">
        <v>15.01</v>
      </c>
      <c r="G190" s="2">
        <v>57</v>
      </c>
      <c r="H190" s="2">
        <v>0</v>
      </c>
      <c r="I190" s="2">
        <v>0.1</v>
      </c>
      <c r="J190" s="2">
        <v>0</v>
      </c>
      <c r="K190" s="2"/>
      <c r="L190" s="2">
        <v>5.25</v>
      </c>
      <c r="M190" s="2">
        <v>8.24</v>
      </c>
      <c r="N190" s="2">
        <v>4.4000000000000004</v>
      </c>
      <c r="O190" s="30">
        <v>0.86</v>
      </c>
    </row>
    <row r="191" spans="1:15" x14ac:dyDescent="0.3">
      <c r="A191" s="4"/>
      <c r="B191" s="5" t="s">
        <v>122</v>
      </c>
      <c r="C191" s="6">
        <v>1.4999999999999999E-2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3">
      <c r="A192" s="11"/>
      <c r="B192" s="12" t="s">
        <v>152</v>
      </c>
      <c r="C192" s="13">
        <v>1E-3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" thickBot="1" x14ac:dyDescent="0.35">
      <c r="A193" s="23"/>
      <c r="B193" s="21" t="s">
        <v>34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29.4" thickBot="1" x14ac:dyDescent="0.35">
      <c r="A194" s="28" t="s">
        <v>201</v>
      </c>
      <c r="B194" s="29" t="s">
        <v>50</v>
      </c>
      <c r="C194" s="2">
        <v>50</v>
      </c>
      <c r="D194" s="2">
        <v>0.35</v>
      </c>
      <c r="E194" s="2">
        <v>2.57</v>
      </c>
      <c r="F194" s="2">
        <v>9.0500000000000007</v>
      </c>
      <c r="G194" s="2">
        <v>59</v>
      </c>
      <c r="H194" s="2">
        <v>0.02</v>
      </c>
      <c r="I194" s="2">
        <v>3.14</v>
      </c>
      <c r="J194" s="2">
        <v>1.21</v>
      </c>
      <c r="K194" s="2"/>
      <c r="L194" s="2">
        <v>14.33</v>
      </c>
      <c r="M194" s="2">
        <v>17.13</v>
      </c>
      <c r="N194" s="2">
        <v>9.1</v>
      </c>
      <c r="O194" s="30">
        <v>0.62</v>
      </c>
    </row>
    <row r="195" spans="1:15" x14ac:dyDescent="0.3">
      <c r="A195" s="4"/>
      <c r="B195" s="5" t="s">
        <v>132</v>
      </c>
      <c r="C195" s="6">
        <v>1.6799999999999999E-2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3">
      <c r="A196" s="8"/>
      <c r="B196" s="9" t="s">
        <v>147</v>
      </c>
      <c r="C196" s="10">
        <v>2.3E-2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3">
      <c r="A197" s="8"/>
      <c r="B197" s="9" t="s">
        <v>144</v>
      </c>
      <c r="C197" s="10">
        <v>6.4000000000000003E-3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3">
      <c r="A198" s="8"/>
      <c r="B198" s="9" t="s">
        <v>122</v>
      </c>
      <c r="C198" s="10">
        <v>2.5000000000000001E-3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3">
      <c r="A199" s="8"/>
      <c r="B199" s="9" t="s">
        <v>118</v>
      </c>
      <c r="C199" s="10">
        <v>5.0000000000000001E-4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 thickBot="1" x14ac:dyDescent="0.35">
      <c r="A200" s="8"/>
      <c r="B200" s="9" t="s">
        <v>134</v>
      </c>
      <c r="C200" s="10">
        <v>2.5000000000000001E-3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43.8" thickBot="1" x14ac:dyDescent="0.35">
      <c r="A201" s="28" t="s">
        <v>93</v>
      </c>
      <c r="B201" s="29" t="s">
        <v>51</v>
      </c>
      <c r="C201" s="2" t="s">
        <v>265</v>
      </c>
      <c r="D201" s="2">
        <v>1.68</v>
      </c>
      <c r="E201" s="2">
        <v>6.43</v>
      </c>
      <c r="F201" s="2">
        <v>11.12</v>
      </c>
      <c r="G201" s="2">
        <v>107</v>
      </c>
      <c r="H201" s="2">
        <v>0.03</v>
      </c>
      <c r="I201" s="2">
        <v>8.83</v>
      </c>
      <c r="J201" s="2">
        <v>0.85</v>
      </c>
      <c r="K201" s="2"/>
      <c r="L201" s="2">
        <v>35.43</v>
      </c>
      <c r="M201" s="2">
        <v>41.68</v>
      </c>
      <c r="N201" s="2">
        <v>17.23</v>
      </c>
      <c r="O201" s="30">
        <v>0.87</v>
      </c>
    </row>
    <row r="202" spans="1:15" x14ac:dyDescent="0.3">
      <c r="A202" s="4"/>
      <c r="B202" s="5" t="s">
        <v>117</v>
      </c>
      <c r="C202" s="6">
        <v>0.04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3">
      <c r="A203" s="8"/>
      <c r="B203" s="9" t="s">
        <v>131</v>
      </c>
      <c r="C203" s="10">
        <v>2.1299999999999999E-2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3">
      <c r="A204" s="8"/>
      <c r="B204" s="9" t="s">
        <v>132</v>
      </c>
      <c r="C204" s="10">
        <v>0.04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3">
      <c r="A205" s="8"/>
      <c r="B205" s="9" t="s">
        <v>133</v>
      </c>
      <c r="C205" s="10">
        <v>9.4999999999999998E-3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3">
      <c r="A206" s="8"/>
      <c r="B206" s="9" t="s">
        <v>134</v>
      </c>
      <c r="C206" s="10">
        <v>4.0000000000000001E-3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3">
      <c r="A207" s="8"/>
      <c r="B207" s="9" t="s">
        <v>118</v>
      </c>
      <c r="C207" s="10">
        <v>1E-4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3">
      <c r="A208" s="8"/>
      <c r="B208" s="9" t="s">
        <v>122</v>
      </c>
      <c r="C208" s="10">
        <v>2.3999999999999998E-3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3">
      <c r="A209" s="11"/>
      <c r="B209" s="12" t="s">
        <v>121</v>
      </c>
      <c r="C209" s="13">
        <v>0.01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3">
      <c r="A210" s="8"/>
      <c r="B210" s="9" t="s">
        <v>141</v>
      </c>
      <c r="C210" s="10">
        <v>0.03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3">
      <c r="A211" s="8"/>
      <c r="B211" s="9" t="s">
        <v>119</v>
      </c>
      <c r="C211" s="10">
        <v>2.5999999999999999E-3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28.8" x14ac:dyDescent="0.3">
      <c r="A212" s="8"/>
      <c r="B212" s="9" t="s">
        <v>197</v>
      </c>
      <c r="C212" s="10">
        <v>5.0000000000000001E-4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11"/>
      <c r="B213" s="12" t="s">
        <v>120</v>
      </c>
      <c r="C213" s="13">
        <v>1E-4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" thickBot="1" x14ac:dyDescent="0.35">
      <c r="A214" s="11"/>
      <c r="B214" s="12" t="s">
        <v>170</v>
      </c>
      <c r="C214" s="13">
        <v>2.0000000000000001E-4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29.4" thickBot="1" x14ac:dyDescent="0.35">
      <c r="A215" s="28" t="s">
        <v>96</v>
      </c>
      <c r="B215" s="29" t="s">
        <v>56</v>
      </c>
      <c r="C215" s="2">
        <v>150</v>
      </c>
      <c r="D215" s="2">
        <v>3.65</v>
      </c>
      <c r="E215" s="2">
        <v>6.09</v>
      </c>
      <c r="F215" s="2">
        <v>37</v>
      </c>
      <c r="G215" s="2">
        <v>221</v>
      </c>
      <c r="H215" s="2">
        <v>0.04</v>
      </c>
      <c r="I215" s="2">
        <v>0</v>
      </c>
      <c r="J215" s="2">
        <v>7.0000000000000007E-2</v>
      </c>
      <c r="K215" s="2"/>
      <c r="L215" s="2">
        <v>9.1999999999999993</v>
      </c>
      <c r="M215" s="2">
        <v>79.77</v>
      </c>
      <c r="N215" s="2">
        <v>26.15</v>
      </c>
      <c r="O215" s="30">
        <v>0.56000000000000005</v>
      </c>
    </row>
    <row r="216" spans="1:15" x14ac:dyDescent="0.3">
      <c r="A216" s="4"/>
      <c r="B216" s="5" t="s">
        <v>129</v>
      </c>
      <c r="C216" s="6">
        <v>5.1700000000000003E-2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3">
      <c r="A217" s="8"/>
      <c r="B217" s="9" t="s">
        <v>124</v>
      </c>
      <c r="C217" s="10">
        <v>6.7000000000000002E-3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29.4" thickBot="1" x14ac:dyDescent="0.35">
      <c r="A218" s="8"/>
      <c r="B218" s="9" t="s">
        <v>197</v>
      </c>
      <c r="C218" s="10">
        <v>1.1000000000000001E-3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43.8" thickBot="1" x14ac:dyDescent="0.35">
      <c r="A219" s="28" t="s">
        <v>176</v>
      </c>
      <c r="B219" s="29" t="s">
        <v>175</v>
      </c>
      <c r="C219" s="2" t="s">
        <v>285</v>
      </c>
      <c r="D219" s="2">
        <v>13.81</v>
      </c>
      <c r="E219" s="2">
        <v>14.07</v>
      </c>
      <c r="F219" s="2">
        <v>3.54</v>
      </c>
      <c r="G219" s="2">
        <v>197</v>
      </c>
      <c r="H219" s="2">
        <v>0.01</v>
      </c>
      <c r="I219" s="2">
        <v>0</v>
      </c>
      <c r="J219" s="2">
        <v>0.1</v>
      </c>
      <c r="K219" s="2"/>
      <c r="L219" s="2">
        <v>3.94</v>
      </c>
      <c r="M219" s="2">
        <v>6.43</v>
      </c>
      <c r="N219" s="2">
        <v>0.95</v>
      </c>
      <c r="O219" s="30">
        <v>0.09</v>
      </c>
    </row>
    <row r="220" spans="1:15" x14ac:dyDescent="0.3">
      <c r="A220" s="4"/>
      <c r="B220" s="5" t="s">
        <v>125</v>
      </c>
      <c r="C220" s="6">
        <v>5.0000000000000001E-3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3">
      <c r="A221" s="8"/>
      <c r="B221" s="9" t="s">
        <v>134</v>
      </c>
      <c r="C221" s="10">
        <v>5.0000000000000001E-3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8"/>
      <c r="B222" s="9" t="s">
        <v>124</v>
      </c>
      <c r="C222" s="10">
        <v>0.01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8"/>
      <c r="B223" s="9" t="s">
        <v>142</v>
      </c>
      <c r="C223" s="10">
        <v>0.11899999999999999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29.4" thickBot="1" x14ac:dyDescent="0.35">
      <c r="A224" s="8"/>
      <c r="B224" s="9" t="s">
        <v>197</v>
      </c>
      <c r="C224" s="10">
        <v>4.0000000000000002E-4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29.4" thickBot="1" x14ac:dyDescent="0.35">
      <c r="A225" s="28" t="s">
        <v>97</v>
      </c>
      <c r="B225" s="29" t="s">
        <v>57</v>
      </c>
      <c r="C225" s="2">
        <v>200</v>
      </c>
      <c r="D225" s="2">
        <v>0.8</v>
      </c>
      <c r="E225" s="2">
        <v>0</v>
      </c>
      <c r="F225" s="2">
        <v>26.97</v>
      </c>
      <c r="G225" s="2">
        <v>57</v>
      </c>
      <c r="H225" s="2">
        <v>0.03</v>
      </c>
      <c r="I225" s="2">
        <v>0.3</v>
      </c>
      <c r="J225" s="2">
        <v>0</v>
      </c>
      <c r="K225" s="2"/>
      <c r="L225" s="2">
        <v>13.5</v>
      </c>
      <c r="M225" s="2">
        <v>0</v>
      </c>
      <c r="N225" s="2">
        <v>0</v>
      </c>
      <c r="O225" s="30">
        <v>0.04</v>
      </c>
    </row>
    <row r="226" spans="1:15" x14ac:dyDescent="0.3">
      <c r="A226" s="4"/>
      <c r="B226" s="5" t="s">
        <v>162</v>
      </c>
      <c r="C226" s="6">
        <v>0.02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thickBot="1" x14ac:dyDescent="0.35">
      <c r="A227" s="8"/>
      <c r="B227" s="9" t="s">
        <v>122</v>
      </c>
      <c r="C227" s="10">
        <v>1.4999999999999999E-2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29.4" thickBot="1" x14ac:dyDescent="0.35">
      <c r="A228" s="28" t="s">
        <v>194</v>
      </c>
      <c r="B228" s="29" t="s">
        <v>25</v>
      </c>
      <c r="C228" s="2">
        <v>20</v>
      </c>
      <c r="D228" s="2">
        <v>1.52</v>
      </c>
      <c r="E228" s="2">
        <v>0.16</v>
      </c>
      <c r="F228" s="2">
        <v>10.02</v>
      </c>
      <c r="G228" s="2">
        <v>48</v>
      </c>
      <c r="H228" s="2">
        <v>0</v>
      </c>
      <c r="I228" s="2">
        <v>0</v>
      </c>
      <c r="J228" s="2">
        <v>0</v>
      </c>
      <c r="K228" s="2"/>
      <c r="L228" s="2">
        <v>4</v>
      </c>
      <c r="M228" s="2">
        <v>13</v>
      </c>
      <c r="N228" s="2">
        <v>2.8</v>
      </c>
      <c r="O228" s="30">
        <v>0.22</v>
      </c>
    </row>
    <row r="229" spans="1:15" ht="29.4" thickBot="1" x14ac:dyDescent="0.35">
      <c r="A229" s="28" t="s">
        <v>194</v>
      </c>
      <c r="B229" s="29" t="s">
        <v>31</v>
      </c>
      <c r="C229" s="2">
        <v>20</v>
      </c>
      <c r="D229" s="2">
        <v>1.32</v>
      </c>
      <c r="E229" s="2">
        <v>0.24</v>
      </c>
      <c r="F229" s="2">
        <v>6.84</v>
      </c>
      <c r="G229" s="2">
        <v>36</v>
      </c>
      <c r="H229" s="2">
        <v>0.04</v>
      </c>
      <c r="I229" s="2">
        <v>0</v>
      </c>
      <c r="J229" s="2">
        <v>0</v>
      </c>
      <c r="K229" s="2"/>
      <c r="L229" s="2">
        <v>7</v>
      </c>
      <c r="M229" s="2">
        <v>31.6</v>
      </c>
      <c r="N229" s="2">
        <v>9.4</v>
      </c>
      <c r="O229" s="30">
        <v>0.78</v>
      </c>
    </row>
    <row r="230" spans="1:15" x14ac:dyDescent="0.3">
      <c r="A230" s="7"/>
      <c r="B230" s="25" t="s">
        <v>115</v>
      </c>
      <c r="C230" s="6"/>
      <c r="D230" s="71">
        <f t="shared" ref="D230:J230" si="3">SUM(D180:D229)</f>
        <v>29.97</v>
      </c>
      <c r="E230" s="71">
        <f t="shared" si="3"/>
        <v>44.61</v>
      </c>
      <c r="F230" s="71">
        <f t="shared" si="3"/>
        <v>152.08000000000004</v>
      </c>
      <c r="G230" s="71">
        <f t="shared" si="3"/>
        <v>1073</v>
      </c>
      <c r="H230" s="71">
        <f t="shared" si="3"/>
        <v>0.2</v>
      </c>
      <c r="I230" s="71">
        <f t="shared" si="3"/>
        <v>12.4</v>
      </c>
      <c r="J230" s="71">
        <f t="shared" si="3"/>
        <v>2.3899999999999997</v>
      </c>
      <c r="K230" s="71"/>
      <c r="L230" s="71">
        <f>SUM(L180:L229)</f>
        <v>103.03</v>
      </c>
      <c r="M230" s="71">
        <f>SUM(M180:M229)</f>
        <v>218.98</v>
      </c>
      <c r="N230" s="71">
        <f>SUM(N180:N229)</f>
        <v>74.470000000000013</v>
      </c>
      <c r="O230" s="71">
        <f>SUM(O180:O229)</f>
        <v>4.53</v>
      </c>
    </row>
    <row r="232" spans="1:15" x14ac:dyDescent="0.3">
      <c r="A232" s="17" t="s">
        <v>52</v>
      </c>
    </row>
    <row r="233" spans="1:15" x14ac:dyDescent="0.3">
      <c r="A233" s="15" t="s">
        <v>3</v>
      </c>
    </row>
    <row r="234" spans="1:15" x14ac:dyDescent="0.3">
      <c r="A234" s="57" t="s">
        <v>4</v>
      </c>
    </row>
    <row r="235" spans="1:15" hidden="1" x14ac:dyDescent="0.3">
      <c r="A235" s="15" t="s">
        <v>5</v>
      </c>
    </row>
    <row r="236" spans="1:15" s="17" customFormat="1" ht="40.200000000000003" customHeight="1" x14ac:dyDescent="0.3">
      <c r="A236" s="177" t="s">
        <v>6</v>
      </c>
      <c r="B236" s="179" t="s">
        <v>7</v>
      </c>
      <c r="C236" s="179" t="s">
        <v>26</v>
      </c>
      <c r="D236" s="181" t="s">
        <v>19</v>
      </c>
      <c r="E236" s="181"/>
      <c r="F236" s="181"/>
      <c r="G236" s="181" t="s">
        <v>20</v>
      </c>
      <c r="H236" s="174" t="s">
        <v>21</v>
      </c>
      <c r="I236" s="175"/>
      <c r="J236" s="175"/>
      <c r="K236" s="176"/>
      <c r="L236" s="174" t="s">
        <v>22</v>
      </c>
      <c r="M236" s="175"/>
      <c r="N236" s="175"/>
      <c r="O236" s="176"/>
    </row>
    <row r="237" spans="1:15" s="17" customFormat="1" x14ac:dyDescent="0.3">
      <c r="A237" s="178"/>
      <c r="B237" s="180"/>
      <c r="C237" s="180"/>
      <c r="D237" s="18" t="s">
        <v>8</v>
      </c>
      <c r="E237" s="18" t="s">
        <v>9</v>
      </c>
      <c r="F237" s="18" t="s">
        <v>10</v>
      </c>
      <c r="G237" s="181"/>
      <c r="H237" s="18" t="s">
        <v>11</v>
      </c>
      <c r="I237" s="18" t="s">
        <v>12</v>
      </c>
      <c r="J237" s="18" t="s">
        <v>14</v>
      </c>
      <c r="K237" s="18" t="s">
        <v>13</v>
      </c>
      <c r="L237" s="18" t="s">
        <v>15</v>
      </c>
      <c r="M237" s="18" t="s">
        <v>18</v>
      </c>
      <c r="N237" s="18" t="s">
        <v>16</v>
      </c>
      <c r="O237" s="18" t="s">
        <v>17</v>
      </c>
    </row>
    <row r="238" spans="1:15" s="17" customFormat="1" ht="15" thickBot="1" x14ac:dyDescent="0.35">
      <c r="A238" s="24"/>
      <c r="B238" s="19" t="s">
        <v>33</v>
      </c>
      <c r="C238" s="19"/>
      <c r="D238" s="70"/>
      <c r="E238" s="70"/>
      <c r="F238" s="70"/>
      <c r="G238" s="72"/>
      <c r="H238" s="70"/>
      <c r="I238" s="70"/>
      <c r="J238" s="70"/>
      <c r="K238" s="70"/>
      <c r="L238" s="70"/>
      <c r="M238" s="70"/>
      <c r="N238" s="70"/>
      <c r="O238" s="70"/>
    </row>
    <row r="239" spans="1:15" ht="29.4" thickBot="1" x14ac:dyDescent="0.35">
      <c r="A239" s="28" t="s">
        <v>241</v>
      </c>
      <c r="B239" s="29" t="s">
        <v>169</v>
      </c>
      <c r="C239" s="145" t="s">
        <v>239</v>
      </c>
      <c r="D239" s="2">
        <v>3.47</v>
      </c>
      <c r="E239" s="2">
        <v>8.4700000000000006</v>
      </c>
      <c r="F239" s="2">
        <v>0.04</v>
      </c>
      <c r="G239" s="2">
        <v>91</v>
      </c>
      <c r="H239" s="2">
        <v>0.01</v>
      </c>
      <c r="I239" s="2">
        <v>0.24</v>
      </c>
      <c r="J239" s="2">
        <v>0.11</v>
      </c>
      <c r="K239" s="2"/>
      <c r="L239" s="2">
        <v>150.6</v>
      </c>
      <c r="M239" s="2">
        <v>81.95</v>
      </c>
      <c r="N239" s="2">
        <v>7.52</v>
      </c>
      <c r="O239" s="30">
        <v>0.17</v>
      </c>
    </row>
    <row r="240" spans="1:15" x14ac:dyDescent="0.3">
      <c r="A240" s="4"/>
      <c r="B240" s="5" t="s">
        <v>143</v>
      </c>
      <c r="C240" s="146" t="s">
        <v>240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3">
      <c r="A241" s="4"/>
      <c r="B241" s="5" t="s">
        <v>148</v>
      </c>
      <c r="C241" s="146" t="s">
        <v>237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thickBot="1" x14ac:dyDescent="0.35">
      <c r="A242" s="8"/>
      <c r="B242" s="9" t="s">
        <v>124</v>
      </c>
      <c r="C242" s="147" t="s">
        <v>155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43.8" thickBot="1" x14ac:dyDescent="0.35">
      <c r="A243" s="28" t="s">
        <v>94</v>
      </c>
      <c r="B243" s="29" t="s">
        <v>53</v>
      </c>
      <c r="C243" s="149" t="s">
        <v>238</v>
      </c>
      <c r="D243" s="2">
        <v>2.39</v>
      </c>
      <c r="E243" s="2">
        <v>10.5</v>
      </c>
      <c r="F243" s="2">
        <v>7.19</v>
      </c>
      <c r="G243" s="2">
        <v>132</v>
      </c>
      <c r="H243" s="2">
        <v>0</v>
      </c>
      <c r="I243" s="2">
        <v>0</v>
      </c>
      <c r="J243" s="2">
        <v>0.1</v>
      </c>
      <c r="K243" s="2"/>
      <c r="L243" s="2">
        <v>3.48</v>
      </c>
      <c r="M243" s="2">
        <v>2.35</v>
      </c>
      <c r="N243" s="2">
        <v>0.17</v>
      </c>
      <c r="O243" s="30">
        <v>0.05</v>
      </c>
    </row>
    <row r="244" spans="1:15" x14ac:dyDescent="0.3">
      <c r="A244" s="4"/>
      <c r="B244" s="5" t="s">
        <v>122</v>
      </c>
      <c r="C244" s="4">
        <v>3.7499999999999999E-3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3">
      <c r="A245" s="8"/>
      <c r="B245" s="9" t="s">
        <v>124</v>
      </c>
      <c r="C245" s="8">
        <v>0.01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3">
      <c r="A246" s="8"/>
      <c r="B246" s="9" t="s">
        <v>128</v>
      </c>
      <c r="C246" s="8">
        <v>8.9999999999999993E-3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3">
      <c r="A247" s="8"/>
      <c r="B247" s="9" t="s">
        <v>159</v>
      </c>
      <c r="C247" s="8">
        <v>0.03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29.4" thickBot="1" x14ac:dyDescent="0.35">
      <c r="A248" s="11"/>
      <c r="B248" s="12" t="s">
        <v>197</v>
      </c>
      <c r="C248" s="11">
        <v>5.9999999999999995E-4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29.4" thickBot="1" x14ac:dyDescent="0.35">
      <c r="A249" s="28" t="s">
        <v>95</v>
      </c>
      <c r="B249" s="29" t="s">
        <v>54</v>
      </c>
      <c r="C249" s="149">
        <v>200</v>
      </c>
      <c r="D249" s="2">
        <v>2.7</v>
      </c>
      <c r="E249" s="2">
        <v>2.4500000000000002</v>
      </c>
      <c r="F249" s="2">
        <v>16.61</v>
      </c>
      <c r="G249" s="2">
        <v>95</v>
      </c>
      <c r="H249" s="2">
        <v>0.01</v>
      </c>
      <c r="I249" s="2">
        <v>0.1</v>
      </c>
      <c r="J249" s="2">
        <v>0</v>
      </c>
      <c r="K249" s="2"/>
      <c r="L249" s="2">
        <v>5.21</v>
      </c>
      <c r="M249" s="2">
        <v>8.24</v>
      </c>
      <c r="N249" s="2">
        <v>4.4000000000000004</v>
      </c>
      <c r="O249" s="30">
        <v>0.86</v>
      </c>
    </row>
    <row r="250" spans="1:15" x14ac:dyDescent="0.3">
      <c r="A250" s="4"/>
      <c r="B250" s="5" t="s">
        <v>152</v>
      </c>
      <c r="C250" s="4">
        <v>1E-3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3">
      <c r="A251" s="8"/>
      <c r="B251" s="9" t="s">
        <v>122</v>
      </c>
      <c r="C251" s="8">
        <v>1.2999999999999999E-2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3">
      <c r="A252" s="8"/>
      <c r="B252" s="9" t="s">
        <v>128</v>
      </c>
      <c r="C252" s="8">
        <v>9.5999999999999992E-3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" thickBot="1" x14ac:dyDescent="0.35">
      <c r="A253" s="14"/>
      <c r="B253" s="26" t="s">
        <v>34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5" thickBot="1" x14ac:dyDescent="0.35">
      <c r="A254" s="28" t="s">
        <v>86</v>
      </c>
      <c r="B254" s="29" t="s">
        <v>202</v>
      </c>
      <c r="C254" s="2">
        <v>50</v>
      </c>
      <c r="D254" s="2">
        <v>3.66</v>
      </c>
      <c r="E254" s="2">
        <v>4.34</v>
      </c>
      <c r="F254" s="2">
        <v>8.57</v>
      </c>
      <c r="G254" s="2">
        <v>88</v>
      </c>
      <c r="H254" s="2">
        <v>0.08</v>
      </c>
      <c r="I254" s="2">
        <v>0.68</v>
      </c>
      <c r="J254" s="2">
        <v>0.38</v>
      </c>
      <c r="K254" s="2"/>
      <c r="L254" s="2">
        <v>30.17</v>
      </c>
      <c r="M254" s="2">
        <v>86.06</v>
      </c>
      <c r="N254" s="2">
        <v>19.68</v>
      </c>
      <c r="O254" s="30">
        <v>1.07</v>
      </c>
    </row>
    <row r="255" spans="1:15" x14ac:dyDescent="0.3">
      <c r="A255" s="4"/>
      <c r="B255" s="5" t="s">
        <v>203</v>
      </c>
      <c r="C255" s="6">
        <v>1.6799999999999999E-2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3">
      <c r="A256" s="4"/>
      <c r="B256" s="5" t="s">
        <v>133</v>
      </c>
      <c r="C256" s="6">
        <v>5.0000000000000001E-3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3">
      <c r="A257" s="4"/>
      <c r="B257" s="5" t="s">
        <v>132</v>
      </c>
      <c r="C257" s="6">
        <v>5.0000000000000001E-3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3">
      <c r="A258" s="4"/>
      <c r="B258" s="5" t="s">
        <v>134</v>
      </c>
      <c r="C258" s="6">
        <v>4.0000000000000001E-3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28.8" x14ac:dyDescent="0.3">
      <c r="A259" s="4"/>
      <c r="B259" s="5" t="s">
        <v>197</v>
      </c>
      <c r="C259" s="6">
        <v>2.9999999999999997E-4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thickBot="1" x14ac:dyDescent="0.35">
      <c r="A260" s="8"/>
      <c r="B260" s="9" t="s">
        <v>173</v>
      </c>
      <c r="C260" s="10">
        <v>1E-4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43.8" thickBot="1" x14ac:dyDescent="0.35">
      <c r="A261" s="28" t="s">
        <v>273</v>
      </c>
      <c r="B261" s="29" t="s">
        <v>55</v>
      </c>
      <c r="C261" s="2" t="s">
        <v>265</v>
      </c>
      <c r="D261" s="2">
        <v>2.09</v>
      </c>
      <c r="E261" s="2">
        <v>6.6</v>
      </c>
      <c r="F261" s="2">
        <v>13.91</v>
      </c>
      <c r="G261" s="2">
        <v>127</v>
      </c>
      <c r="H261" s="2">
        <v>7.0000000000000007E-2</v>
      </c>
      <c r="I261" s="2">
        <v>13.48</v>
      </c>
      <c r="J261" s="2">
        <v>0.81</v>
      </c>
      <c r="K261" s="2"/>
      <c r="L261" s="2">
        <v>30.47</v>
      </c>
      <c r="M261" s="2">
        <v>65.180000000000007</v>
      </c>
      <c r="N261" s="2">
        <v>21.75</v>
      </c>
      <c r="O261" s="30">
        <v>0.86</v>
      </c>
    </row>
    <row r="262" spans="1:15" x14ac:dyDescent="0.3">
      <c r="A262" s="4"/>
      <c r="B262" s="5" t="s">
        <v>131</v>
      </c>
      <c r="C262" s="6">
        <v>0.08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3">
      <c r="A263" s="8"/>
      <c r="B263" s="9" t="s">
        <v>133</v>
      </c>
      <c r="C263" s="10">
        <v>4.7000000000000002E-3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8"/>
      <c r="B264" s="9" t="s">
        <v>132</v>
      </c>
      <c r="C264" s="10">
        <v>0.01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8"/>
      <c r="B265" s="9" t="s">
        <v>160</v>
      </c>
      <c r="C265" s="10">
        <v>2.18E-2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3">
      <c r="A266" s="8"/>
      <c r="B266" s="9" t="s">
        <v>161</v>
      </c>
      <c r="C266" s="10">
        <v>4.0000000000000001E-3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3">
      <c r="A267" s="8"/>
      <c r="B267" s="9" t="s">
        <v>134</v>
      </c>
      <c r="C267" s="10">
        <v>4.0000000000000001E-3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3">
      <c r="A268" s="8"/>
      <c r="B268" s="9" t="s">
        <v>121</v>
      </c>
      <c r="C268" s="10">
        <v>0.01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28.8" x14ac:dyDescent="0.3">
      <c r="A269" s="11"/>
      <c r="B269" s="12" t="s">
        <v>197</v>
      </c>
      <c r="C269" s="13">
        <v>1.6000000000000001E-3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3">
      <c r="A270" s="8"/>
      <c r="B270" s="9" t="s">
        <v>120</v>
      </c>
      <c r="C270" s="10">
        <v>1E-4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" thickBot="1" x14ac:dyDescent="0.35">
      <c r="A271" s="8"/>
      <c r="B271" s="9" t="s">
        <v>170</v>
      </c>
      <c r="C271" s="10">
        <v>1E-4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29.4" thickBot="1" x14ac:dyDescent="0.35">
      <c r="A272" s="28" t="s">
        <v>180</v>
      </c>
      <c r="B272" s="29" t="s">
        <v>38</v>
      </c>
      <c r="C272" s="2">
        <v>150</v>
      </c>
      <c r="D272" s="2">
        <v>3.33</v>
      </c>
      <c r="E272" s="2">
        <v>5.55</v>
      </c>
      <c r="F272" s="2">
        <v>22.01</v>
      </c>
      <c r="G272" s="2">
        <v>156</v>
      </c>
      <c r="H272" s="2">
        <v>0.15</v>
      </c>
      <c r="I272" s="2">
        <v>25.65</v>
      </c>
      <c r="J272" s="2">
        <v>0.08</v>
      </c>
      <c r="K272" s="2"/>
      <c r="L272" s="2">
        <v>24.49</v>
      </c>
      <c r="M272" s="2">
        <v>77.63</v>
      </c>
      <c r="N272" s="2">
        <v>30.18</v>
      </c>
      <c r="O272" s="30">
        <v>1.25</v>
      </c>
    </row>
    <row r="273" spans="1:15" x14ac:dyDescent="0.3">
      <c r="A273" s="4"/>
      <c r="B273" s="5" t="s">
        <v>131</v>
      </c>
      <c r="C273" s="6">
        <v>0.17100000000000001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3">
      <c r="A274" s="8"/>
      <c r="B274" s="9" t="s">
        <v>128</v>
      </c>
      <c r="C274" s="10">
        <v>2.8E-3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3">
      <c r="A275" s="8"/>
      <c r="B275" s="9" t="s">
        <v>124</v>
      </c>
      <c r="C275" s="10">
        <v>5.1999999999999998E-3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29.4" thickBot="1" x14ac:dyDescent="0.35">
      <c r="A276" s="11"/>
      <c r="B276" s="12" t="s">
        <v>197</v>
      </c>
      <c r="C276" s="13">
        <v>3.0000000000000001E-3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43.2" customHeight="1" thickBot="1" x14ac:dyDescent="0.35">
      <c r="A277" s="28" t="s">
        <v>289</v>
      </c>
      <c r="B277" s="29" t="s">
        <v>288</v>
      </c>
      <c r="C277" s="2">
        <v>50</v>
      </c>
      <c r="D277" s="2">
        <v>12.3</v>
      </c>
      <c r="E277" s="2">
        <v>18</v>
      </c>
      <c r="F277" s="2">
        <v>13.9</v>
      </c>
      <c r="G277" s="2">
        <v>267</v>
      </c>
      <c r="H277" s="2"/>
      <c r="I277" s="2"/>
      <c r="J277" s="2"/>
      <c r="K277" s="2"/>
      <c r="L277" s="2">
        <v>33.1</v>
      </c>
      <c r="M277" s="2">
        <v>125.33</v>
      </c>
      <c r="N277" s="2">
        <v>17.57</v>
      </c>
      <c r="O277" s="30">
        <v>1.74</v>
      </c>
    </row>
    <row r="278" spans="1:15" ht="29.4" thickBot="1" x14ac:dyDescent="0.35">
      <c r="A278" s="4"/>
      <c r="B278" s="29" t="s">
        <v>288</v>
      </c>
      <c r="C278" s="6">
        <v>6.2E-2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thickBot="1" x14ac:dyDescent="0.35">
      <c r="A279" s="8"/>
      <c r="B279" s="9" t="s">
        <v>134</v>
      </c>
      <c r="C279" s="10">
        <v>3.0000000000000001E-3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29.4" thickBot="1" x14ac:dyDescent="0.35">
      <c r="A280" s="28" t="s">
        <v>235</v>
      </c>
      <c r="B280" s="29" t="s">
        <v>234</v>
      </c>
      <c r="C280" s="2">
        <v>30</v>
      </c>
      <c r="D280" s="2">
        <v>0.25</v>
      </c>
      <c r="E280" s="2">
        <v>0.62</v>
      </c>
      <c r="F280" s="2">
        <v>1.93</v>
      </c>
      <c r="G280" s="2">
        <v>14</v>
      </c>
      <c r="H280" s="2">
        <v>0</v>
      </c>
      <c r="I280" s="2">
        <v>0.72</v>
      </c>
      <c r="J280" s="2">
        <v>0.24</v>
      </c>
      <c r="K280" s="2"/>
      <c r="L280" s="2">
        <v>1.93</v>
      </c>
      <c r="M280" s="2">
        <v>3.73</v>
      </c>
      <c r="N280" s="2">
        <v>1.83</v>
      </c>
      <c r="O280" s="30">
        <v>7.0000000000000007E-2</v>
      </c>
    </row>
    <row r="281" spans="1:15" x14ac:dyDescent="0.3">
      <c r="A281" s="4"/>
      <c r="B281" s="5" t="s">
        <v>134</v>
      </c>
      <c r="C281" s="6">
        <v>5.9999999999999995E-4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3">
      <c r="A282" s="8"/>
      <c r="B282" s="9" t="s">
        <v>125</v>
      </c>
      <c r="C282" s="10">
        <v>1.5E-3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8"/>
      <c r="B283" s="9" t="s">
        <v>119</v>
      </c>
      <c r="C283" s="10">
        <v>1.1999999999999999E-3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8"/>
      <c r="B284" s="9" t="s">
        <v>132</v>
      </c>
      <c r="C284" s="10">
        <v>3.0000000000000001E-3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8"/>
      <c r="B285" s="9" t="s">
        <v>133</v>
      </c>
      <c r="C285" s="10">
        <v>6.9999999999999999E-4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" thickBot="1" x14ac:dyDescent="0.35">
      <c r="A286" s="11"/>
      <c r="B286" s="12" t="s">
        <v>122</v>
      </c>
      <c r="C286" s="13">
        <v>4.0000000000000002E-4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29.4" thickBot="1" x14ac:dyDescent="0.35">
      <c r="A287" s="28" t="s">
        <v>85</v>
      </c>
      <c r="B287" s="29" t="s">
        <v>36</v>
      </c>
      <c r="C287" s="2">
        <v>200</v>
      </c>
      <c r="D287" s="2">
        <v>0.26</v>
      </c>
      <c r="E287" s="2">
        <v>0.06</v>
      </c>
      <c r="F287" s="2">
        <v>15.52</v>
      </c>
      <c r="G287" s="2">
        <v>59</v>
      </c>
      <c r="H287" s="2">
        <v>0</v>
      </c>
      <c r="I287" s="2">
        <v>2.9</v>
      </c>
      <c r="J287" s="2">
        <v>0</v>
      </c>
      <c r="K287" s="2"/>
      <c r="L287" s="2">
        <v>8.0500000000000007</v>
      </c>
      <c r="M287" s="2">
        <v>9.7799999999999994</v>
      </c>
      <c r="N287" s="2">
        <v>5.24</v>
      </c>
      <c r="O287" s="30">
        <v>0.9</v>
      </c>
    </row>
    <row r="288" spans="1:15" x14ac:dyDescent="0.3">
      <c r="A288" s="4"/>
      <c r="B288" s="5" t="s">
        <v>152</v>
      </c>
      <c r="C288" s="6">
        <v>1E-3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3">
      <c r="A289" s="8"/>
      <c r="B289" s="9" t="s">
        <v>122</v>
      </c>
      <c r="C289" s="10">
        <v>1.4999999999999999E-2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" thickBot="1" x14ac:dyDescent="0.35">
      <c r="A290" s="11"/>
      <c r="B290" s="12" t="s">
        <v>130</v>
      </c>
      <c r="C290" s="13">
        <v>8.0000000000000002E-3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29.4" thickBot="1" x14ac:dyDescent="0.35">
      <c r="A291" s="28" t="s">
        <v>194</v>
      </c>
      <c r="B291" s="29" t="s">
        <v>25</v>
      </c>
      <c r="C291" s="2">
        <v>20</v>
      </c>
      <c r="D291" s="2">
        <v>1.52</v>
      </c>
      <c r="E291" s="2">
        <v>0.16</v>
      </c>
      <c r="F291" s="2">
        <v>10.02</v>
      </c>
      <c r="G291" s="2">
        <v>48</v>
      </c>
      <c r="H291" s="2">
        <v>0</v>
      </c>
      <c r="I291" s="2">
        <v>0</v>
      </c>
      <c r="J291" s="2">
        <v>0</v>
      </c>
      <c r="K291" s="2"/>
      <c r="L291" s="2">
        <v>4</v>
      </c>
      <c r="M291" s="2">
        <v>13</v>
      </c>
      <c r="N291" s="2">
        <v>2.8</v>
      </c>
      <c r="O291" s="30">
        <v>0.22</v>
      </c>
    </row>
    <row r="292" spans="1:15" ht="29.4" thickBot="1" x14ac:dyDescent="0.35">
      <c r="A292" s="28" t="s">
        <v>194</v>
      </c>
      <c r="B292" s="29" t="s">
        <v>31</v>
      </c>
      <c r="C292" s="2">
        <v>20</v>
      </c>
      <c r="D292" s="2">
        <v>1.32</v>
      </c>
      <c r="E292" s="2">
        <v>0.24</v>
      </c>
      <c r="F292" s="2">
        <v>6.84</v>
      </c>
      <c r="G292" s="2">
        <v>36</v>
      </c>
      <c r="H292" s="2">
        <v>0.04</v>
      </c>
      <c r="I292" s="2">
        <v>0</v>
      </c>
      <c r="J292" s="2">
        <v>0</v>
      </c>
      <c r="K292" s="2"/>
      <c r="L292" s="2">
        <v>7</v>
      </c>
      <c r="M292" s="2">
        <v>31.6</v>
      </c>
      <c r="N292" s="2">
        <v>9.4</v>
      </c>
      <c r="O292" s="30">
        <v>0.78</v>
      </c>
    </row>
    <row r="293" spans="1:15" s="17" customFormat="1" x14ac:dyDescent="0.3">
      <c r="A293" s="25"/>
      <c r="B293" s="25" t="s">
        <v>115</v>
      </c>
      <c r="C293" s="71"/>
      <c r="D293" s="71">
        <f t="shared" ref="D293:J293" si="4">SUM(D239:D292)</f>
        <v>33.29</v>
      </c>
      <c r="E293" s="71">
        <f t="shared" si="4"/>
        <v>56.989999999999995</v>
      </c>
      <c r="F293" s="71">
        <f t="shared" si="4"/>
        <v>116.54</v>
      </c>
      <c r="G293" s="71">
        <f t="shared" si="4"/>
        <v>1113</v>
      </c>
      <c r="H293" s="71">
        <f t="shared" si="4"/>
        <v>0.36</v>
      </c>
      <c r="I293" s="71">
        <f t="shared" si="4"/>
        <v>43.769999999999996</v>
      </c>
      <c r="J293" s="71">
        <f t="shared" si="4"/>
        <v>1.7200000000000002</v>
      </c>
      <c r="K293" s="71"/>
      <c r="L293" s="71">
        <f>SUM(L239:L292)</f>
        <v>298.5</v>
      </c>
      <c r="M293" s="71">
        <f>SUM(M239:M292)</f>
        <v>504.84999999999997</v>
      </c>
      <c r="N293" s="71">
        <f>SUM(N239:N292)</f>
        <v>120.53999999999998</v>
      </c>
      <c r="O293" s="71">
        <f>SUM(O239:O292)</f>
        <v>7.9700000000000006</v>
      </c>
    </row>
    <row r="295" spans="1:15" x14ac:dyDescent="0.3">
      <c r="A295" s="17" t="s">
        <v>1</v>
      </c>
    </row>
    <row r="296" spans="1:15" x14ac:dyDescent="0.3">
      <c r="A296" s="15" t="s">
        <v>58</v>
      </c>
    </row>
    <row r="297" spans="1:15" x14ac:dyDescent="0.3">
      <c r="A297" s="57" t="s">
        <v>4</v>
      </c>
    </row>
    <row r="298" spans="1:15" hidden="1" x14ac:dyDescent="0.3">
      <c r="A298" s="15" t="s">
        <v>5</v>
      </c>
    </row>
    <row r="299" spans="1:15" s="17" customFormat="1" ht="40.200000000000003" customHeight="1" x14ac:dyDescent="0.3">
      <c r="A299" s="177" t="s">
        <v>6</v>
      </c>
      <c r="B299" s="179" t="s">
        <v>7</v>
      </c>
      <c r="C299" s="179" t="s">
        <v>26</v>
      </c>
      <c r="D299" s="181" t="s">
        <v>19</v>
      </c>
      <c r="E299" s="181"/>
      <c r="F299" s="181"/>
      <c r="G299" s="181" t="s">
        <v>20</v>
      </c>
      <c r="H299" s="174" t="s">
        <v>21</v>
      </c>
      <c r="I299" s="175"/>
      <c r="J299" s="175"/>
      <c r="K299" s="176"/>
      <c r="L299" s="174" t="s">
        <v>22</v>
      </c>
      <c r="M299" s="175"/>
      <c r="N299" s="175"/>
      <c r="O299" s="176"/>
    </row>
    <row r="300" spans="1:15" s="17" customFormat="1" x14ac:dyDescent="0.3">
      <c r="A300" s="178"/>
      <c r="B300" s="180"/>
      <c r="C300" s="180"/>
      <c r="D300" s="18" t="s">
        <v>8</v>
      </c>
      <c r="E300" s="18" t="s">
        <v>9</v>
      </c>
      <c r="F300" s="18" t="s">
        <v>10</v>
      </c>
      <c r="G300" s="181"/>
      <c r="H300" s="18" t="s">
        <v>11</v>
      </c>
      <c r="I300" s="18" t="s">
        <v>12</v>
      </c>
      <c r="J300" s="18" t="s">
        <v>14</v>
      </c>
      <c r="K300" s="18" t="s">
        <v>13</v>
      </c>
      <c r="L300" s="18" t="s">
        <v>15</v>
      </c>
      <c r="M300" s="18" t="s">
        <v>18</v>
      </c>
      <c r="N300" s="18" t="s">
        <v>16</v>
      </c>
      <c r="O300" s="18" t="s">
        <v>17</v>
      </c>
    </row>
    <row r="301" spans="1:15" s="17" customFormat="1" ht="15" thickBot="1" x14ac:dyDescent="0.35">
      <c r="A301" s="24"/>
      <c r="B301" s="19" t="s">
        <v>33</v>
      </c>
      <c r="C301" s="19"/>
      <c r="D301" s="70"/>
      <c r="E301" s="70"/>
      <c r="F301" s="70"/>
      <c r="G301" s="72"/>
      <c r="H301" s="70"/>
      <c r="I301" s="70"/>
      <c r="J301" s="70"/>
      <c r="K301" s="70"/>
      <c r="L301" s="70"/>
      <c r="M301" s="70"/>
      <c r="N301" s="70"/>
      <c r="O301" s="70"/>
    </row>
    <row r="302" spans="1:15" ht="27.6" customHeight="1" thickBot="1" x14ac:dyDescent="0.35">
      <c r="A302" s="28" t="s">
        <v>76</v>
      </c>
      <c r="B302" s="29" t="s">
        <v>168</v>
      </c>
      <c r="C302" s="145" t="s">
        <v>236</v>
      </c>
      <c r="D302" s="2">
        <v>0.12</v>
      </c>
      <c r="E302" s="2">
        <v>4.12</v>
      </c>
      <c r="F302" s="2">
        <v>13.8</v>
      </c>
      <c r="G302" s="2">
        <v>90</v>
      </c>
      <c r="H302" s="2">
        <v>0</v>
      </c>
      <c r="I302" s="2">
        <v>0.03</v>
      </c>
      <c r="J302" s="2">
        <v>0.11</v>
      </c>
      <c r="K302" s="2"/>
      <c r="L302" s="2">
        <v>3</v>
      </c>
      <c r="M302" s="2">
        <v>4.55</v>
      </c>
      <c r="N302" s="2">
        <v>1.82</v>
      </c>
      <c r="O302" s="30">
        <v>0.21</v>
      </c>
    </row>
    <row r="303" spans="1:15" x14ac:dyDescent="0.3">
      <c r="A303" s="4"/>
      <c r="B303" s="5" t="s">
        <v>148</v>
      </c>
      <c r="C303" s="146" t="s">
        <v>237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3">
      <c r="A304" s="8"/>
      <c r="B304" s="9" t="s">
        <v>149</v>
      </c>
      <c r="C304" s="147" t="s">
        <v>293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" thickBot="1" x14ac:dyDescent="0.35">
      <c r="A305" s="11"/>
      <c r="B305" s="12" t="s">
        <v>124</v>
      </c>
      <c r="C305" s="148" t="s">
        <v>155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43.8" thickBot="1" x14ac:dyDescent="0.35">
      <c r="A306" s="28" t="s">
        <v>98</v>
      </c>
      <c r="B306" s="29" t="s">
        <v>59</v>
      </c>
      <c r="C306" s="149" t="s">
        <v>238</v>
      </c>
      <c r="D306" s="2">
        <v>4.8600000000000003</v>
      </c>
      <c r="E306" s="2">
        <v>11.89</v>
      </c>
      <c r="F306" s="2">
        <v>18.46</v>
      </c>
      <c r="G306" s="2">
        <v>201</v>
      </c>
      <c r="H306" s="2">
        <v>0.1</v>
      </c>
      <c r="I306" s="2">
        <v>0</v>
      </c>
      <c r="J306" s="2">
        <v>0.1</v>
      </c>
      <c r="K306" s="2"/>
      <c r="L306" s="2">
        <v>15.73</v>
      </c>
      <c r="M306" s="2">
        <v>76.260000000000005</v>
      </c>
      <c r="N306" s="2">
        <v>29.22</v>
      </c>
      <c r="O306" s="30">
        <v>0.86</v>
      </c>
    </row>
    <row r="307" spans="1:15" ht="28.8" x14ac:dyDescent="0.3">
      <c r="A307" s="4"/>
      <c r="B307" s="5" t="s">
        <v>163</v>
      </c>
      <c r="C307" s="4">
        <v>2.2499999999999999E-2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3">
      <c r="A308" s="8"/>
      <c r="B308" s="9" t="s">
        <v>128</v>
      </c>
      <c r="C308" s="8">
        <v>8.9999999999999993E-3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3">
      <c r="A309" s="8"/>
      <c r="B309" s="9" t="s">
        <v>122</v>
      </c>
      <c r="C309" s="8">
        <v>3.7499999999999999E-3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3">
      <c r="A310" s="8"/>
      <c r="B310" s="9" t="s">
        <v>124</v>
      </c>
      <c r="C310" s="8">
        <v>0.01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29.4" thickBot="1" x14ac:dyDescent="0.35">
      <c r="A311" s="11"/>
      <c r="B311" s="12" t="s">
        <v>197</v>
      </c>
      <c r="C311" s="11">
        <v>7.5000000000000002E-4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29.4" thickBot="1" x14ac:dyDescent="0.35">
      <c r="A312" s="28" t="s">
        <v>78</v>
      </c>
      <c r="B312" s="29" t="s">
        <v>24</v>
      </c>
      <c r="C312" s="2">
        <v>200</v>
      </c>
      <c r="D312" s="2">
        <v>3.59</v>
      </c>
      <c r="E312" s="2">
        <v>3.27</v>
      </c>
      <c r="F312" s="2">
        <v>24.92</v>
      </c>
      <c r="G312" s="2">
        <v>139</v>
      </c>
      <c r="H312" s="2">
        <v>0</v>
      </c>
      <c r="I312" s="2">
        <v>0</v>
      </c>
      <c r="J312" s="2">
        <v>0</v>
      </c>
      <c r="K312" s="2"/>
      <c r="L312" s="2">
        <v>2.0499999999999998</v>
      </c>
      <c r="M312" s="2">
        <v>19.649999999999999</v>
      </c>
      <c r="N312" s="2">
        <v>5.73</v>
      </c>
      <c r="O312" s="30">
        <v>0.5</v>
      </c>
    </row>
    <row r="313" spans="1:15" x14ac:dyDescent="0.3">
      <c r="A313" s="31"/>
      <c r="B313" s="32" t="s">
        <v>151</v>
      </c>
      <c r="C313" s="33">
        <v>4.0000000000000001E-3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4"/>
    </row>
    <row r="314" spans="1:15" x14ac:dyDescent="0.3">
      <c r="A314" s="35"/>
      <c r="B314" s="9" t="s">
        <v>128</v>
      </c>
      <c r="C314" s="10">
        <v>1.2E-2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36"/>
    </row>
    <row r="315" spans="1:15" ht="15" thickBot="1" x14ac:dyDescent="0.35">
      <c r="A315" s="37"/>
      <c r="B315" s="38" t="s">
        <v>122</v>
      </c>
      <c r="C315" s="39">
        <v>0.02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0"/>
    </row>
    <row r="316" spans="1:15" ht="15" thickBot="1" x14ac:dyDescent="0.35">
      <c r="A316" s="23"/>
      <c r="B316" s="21" t="s">
        <v>34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29.4" thickBot="1" x14ac:dyDescent="0.35">
      <c r="A317" s="28" t="s">
        <v>207</v>
      </c>
      <c r="B317" s="29" t="s">
        <v>206</v>
      </c>
      <c r="C317" s="2">
        <v>50</v>
      </c>
      <c r="D317" s="2">
        <v>0.88</v>
      </c>
      <c r="E317" s="2">
        <v>1.56</v>
      </c>
      <c r="F317" s="2">
        <v>1.85</v>
      </c>
      <c r="G317" s="2">
        <v>24</v>
      </c>
      <c r="H317" s="2">
        <v>0.03</v>
      </c>
      <c r="I317" s="2">
        <v>2.85</v>
      </c>
      <c r="J317" s="2">
        <v>0.09</v>
      </c>
      <c r="K317" s="2"/>
      <c r="L317" s="2">
        <v>5.7</v>
      </c>
      <c r="M317" s="2">
        <v>17.670000000000002</v>
      </c>
      <c r="N317" s="2">
        <v>5.98</v>
      </c>
      <c r="O317" s="30">
        <v>0.2</v>
      </c>
    </row>
    <row r="318" spans="1:15" ht="15" thickBot="1" x14ac:dyDescent="0.35">
      <c r="A318" s="48" t="s">
        <v>86</v>
      </c>
      <c r="B318" s="29" t="s">
        <v>70</v>
      </c>
      <c r="C318" s="2">
        <v>200</v>
      </c>
      <c r="D318" s="2">
        <v>4.2699999999999996</v>
      </c>
      <c r="E318" s="2">
        <v>8.08</v>
      </c>
      <c r="F318" s="2">
        <v>15.48</v>
      </c>
      <c r="G318" s="2">
        <v>153</v>
      </c>
      <c r="H318" s="2">
        <v>7.0000000000000007E-2</v>
      </c>
      <c r="I318" s="2">
        <v>11.32</v>
      </c>
      <c r="J318" s="2">
        <v>0.8</v>
      </c>
      <c r="K318" s="2"/>
      <c r="L318" s="2">
        <v>20.74</v>
      </c>
      <c r="M318" s="2">
        <v>77.709999999999994</v>
      </c>
      <c r="N318" s="2">
        <v>21.34</v>
      </c>
      <c r="O318" s="30">
        <v>1.08</v>
      </c>
    </row>
    <row r="319" spans="1:15" x14ac:dyDescent="0.3">
      <c r="A319" s="54"/>
      <c r="B319" s="5" t="s">
        <v>136</v>
      </c>
      <c r="C319" s="6">
        <v>8.0000000000000002E-3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x14ac:dyDescent="0.3">
      <c r="A320" s="55"/>
      <c r="B320" s="9" t="s">
        <v>131</v>
      </c>
      <c r="C320" s="10">
        <v>6.6000000000000003E-2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3">
      <c r="A321" s="55"/>
      <c r="B321" s="9" t="s">
        <v>132</v>
      </c>
      <c r="C321" s="10">
        <v>1.0999999999999999E-2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3">
      <c r="A322" s="55"/>
      <c r="B322" s="9" t="s">
        <v>133</v>
      </c>
      <c r="C322" s="10">
        <v>1.04E-2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3">
      <c r="A323" s="55"/>
      <c r="B323" s="9" t="s">
        <v>134</v>
      </c>
      <c r="C323" s="10">
        <v>3.0000000000000001E-3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3">
      <c r="A324" s="56"/>
      <c r="B324" s="12" t="s">
        <v>137</v>
      </c>
      <c r="C324" s="13">
        <v>0.02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3">
      <c r="A325" s="56"/>
      <c r="B325" s="12" t="s">
        <v>170</v>
      </c>
      <c r="C325" s="13">
        <v>2E-3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29.4" thickBot="1" x14ac:dyDescent="0.35">
      <c r="A326" s="8"/>
      <c r="B326" s="9" t="s">
        <v>197</v>
      </c>
      <c r="C326" s="10">
        <v>2.0000000000000001E-4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29.4" thickBot="1" x14ac:dyDescent="0.35">
      <c r="A327" s="28" t="s">
        <v>209</v>
      </c>
      <c r="B327" s="29" t="s">
        <v>208</v>
      </c>
      <c r="C327" s="2">
        <v>150</v>
      </c>
      <c r="D327" s="2">
        <v>4.21</v>
      </c>
      <c r="E327" s="2">
        <v>5.44</v>
      </c>
      <c r="F327" s="2">
        <v>29.97</v>
      </c>
      <c r="G327" s="2">
        <v>189</v>
      </c>
      <c r="H327" s="2">
        <v>0.05</v>
      </c>
      <c r="I327" s="2">
        <v>0</v>
      </c>
      <c r="J327" s="2">
        <v>0.06</v>
      </c>
      <c r="K327" s="2"/>
      <c r="L327" s="2">
        <v>23.34</v>
      </c>
      <c r="M327" s="2">
        <v>147.61000000000001</v>
      </c>
      <c r="N327" s="2">
        <v>18.350000000000001</v>
      </c>
      <c r="O327" s="30">
        <v>0.86</v>
      </c>
    </row>
    <row r="328" spans="1:15" x14ac:dyDescent="0.3">
      <c r="A328" s="4"/>
      <c r="B328" s="5" t="s">
        <v>161</v>
      </c>
      <c r="C328" s="6">
        <v>4.99E-2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x14ac:dyDescent="0.3">
      <c r="A329" s="8"/>
      <c r="B329" s="9" t="s">
        <v>124</v>
      </c>
      <c r="C329" s="10">
        <v>6.0000000000000001E-3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5" thickBot="1" x14ac:dyDescent="0.35">
      <c r="A330" s="11"/>
      <c r="B330" s="12" t="s">
        <v>126</v>
      </c>
      <c r="C330" s="13">
        <v>1.5E-3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51" customHeight="1" thickBot="1" x14ac:dyDescent="0.35">
      <c r="A331" s="45" t="s">
        <v>274</v>
      </c>
      <c r="B331" s="29" t="s">
        <v>210</v>
      </c>
      <c r="C331" s="2">
        <v>50</v>
      </c>
      <c r="D331" s="2">
        <v>12.1</v>
      </c>
      <c r="E331" s="2">
        <v>18.5</v>
      </c>
      <c r="F331" s="2">
        <v>11.8</v>
      </c>
      <c r="G331" s="2">
        <v>262</v>
      </c>
      <c r="H331" s="2"/>
      <c r="I331" s="2"/>
      <c r="J331" s="2"/>
      <c r="K331" s="2"/>
      <c r="L331" s="2">
        <v>29.8</v>
      </c>
      <c r="M331" s="2">
        <v>124.09</v>
      </c>
      <c r="N331" s="2">
        <v>17.579999999999998</v>
      </c>
      <c r="O331" s="30">
        <v>1.79</v>
      </c>
    </row>
    <row r="332" spans="1:15" ht="26.4" customHeight="1" x14ac:dyDescent="0.3">
      <c r="A332" s="5"/>
      <c r="B332" s="5" t="s">
        <v>211</v>
      </c>
      <c r="C332" s="6">
        <v>6.2E-2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 thickBot="1" x14ac:dyDescent="0.35">
      <c r="A333" s="12"/>
      <c r="B333" s="12" t="s">
        <v>134</v>
      </c>
      <c r="C333" s="13">
        <v>3.3E-3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29.4" thickBot="1" x14ac:dyDescent="0.35">
      <c r="A334" s="28" t="s">
        <v>109</v>
      </c>
      <c r="B334" s="29" t="s">
        <v>74</v>
      </c>
      <c r="C334" s="2">
        <v>30</v>
      </c>
      <c r="D334" s="2">
        <v>0.24</v>
      </c>
      <c r="E334" s="2">
        <v>1.52</v>
      </c>
      <c r="F334" s="2">
        <v>1.91</v>
      </c>
      <c r="G334" s="2">
        <v>22</v>
      </c>
      <c r="H334" s="2">
        <v>0</v>
      </c>
      <c r="I334" s="2">
        <v>0.81</v>
      </c>
      <c r="J334" s="2">
        <v>0.04</v>
      </c>
      <c r="K334" s="2"/>
      <c r="L334" s="2">
        <v>1.19</v>
      </c>
      <c r="M334" s="2">
        <v>2.57</v>
      </c>
      <c r="N334" s="2">
        <v>1.17</v>
      </c>
      <c r="O334" s="30">
        <v>0.06</v>
      </c>
    </row>
    <row r="335" spans="1:15" x14ac:dyDescent="0.3">
      <c r="A335" s="4"/>
      <c r="B335" s="5" t="s">
        <v>125</v>
      </c>
      <c r="C335" s="6">
        <v>1.5E-3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x14ac:dyDescent="0.3">
      <c r="A336" s="8"/>
      <c r="B336" s="9" t="s">
        <v>134</v>
      </c>
      <c r="C336" s="10">
        <v>1.5E-3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3">
      <c r="A337" s="8"/>
      <c r="B337" s="9" t="s">
        <v>119</v>
      </c>
      <c r="C337" s="10">
        <v>1.8E-3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3">
      <c r="A338" s="11"/>
      <c r="B338" s="12" t="s">
        <v>122</v>
      </c>
      <c r="C338" s="13">
        <v>5.0000000000000001E-4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29.4" thickBot="1" x14ac:dyDescent="0.35">
      <c r="A339" s="11"/>
      <c r="B339" s="12" t="s">
        <v>197</v>
      </c>
      <c r="C339" s="13">
        <v>1E-4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50.4" customHeight="1" thickBot="1" x14ac:dyDescent="0.35">
      <c r="A340" s="28" t="s">
        <v>214</v>
      </c>
      <c r="B340" s="29" t="s">
        <v>212</v>
      </c>
      <c r="C340" s="2">
        <v>200</v>
      </c>
      <c r="D340" s="2">
        <v>0</v>
      </c>
      <c r="E340" s="2">
        <v>0</v>
      </c>
      <c r="F340" s="2">
        <v>33.93</v>
      </c>
      <c r="G340" s="2">
        <v>129</v>
      </c>
      <c r="H340" s="2">
        <v>0</v>
      </c>
      <c r="I340" s="2">
        <v>0</v>
      </c>
      <c r="J340" s="2">
        <v>0</v>
      </c>
      <c r="K340" s="2"/>
      <c r="L340" s="2">
        <v>0.68</v>
      </c>
      <c r="M340" s="2">
        <v>0</v>
      </c>
      <c r="N340" s="2">
        <v>0</v>
      </c>
      <c r="O340" s="30">
        <v>0.1</v>
      </c>
    </row>
    <row r="341" spans="1:15" x14ac:dyDescent="0.3">
      <c r="A341" s="4"/>
      <c r="B341" s="5" t="s">
        <v>213</v>
      </c>
      <c r="C341" s="6">
        <v>2.4E-2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 thickBot="1" x14ac:dyDescent="0.35">
      <c r="A342" s="8"/>
      <c r="B342" s="9" t="s">
        <v>122</v>
      </c>
      <c r="C342" s="10">
        <v>0.01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29.4" thickBot="1" x14ac:dyDescent="0.35">
      <c r="A343" s="28" t="s">
        <v>194</v>
      </c>
      <c r="B343" s="29" t="s">
        <v>25</v>
      </c>
      <c r="C343" s="2">
        <v>20</v>
      </c>
      <c r="D343" s="2">
        <v>1.52</v>
      </c>
      <c r="E343" s="2">
        <v>0.16</v>
      </c>
      <c r="F343" s="2">
        <v>10.02</v>
      </c>
      <c r="G343" s="2">
        <v>48</v>
      </c>
      <c r="H343" s="2">
        <v>0</v>
      </c>
      <c r="I343" s="2">
        <v>0</v>
      </c>
      <c r="J343" s="2">
        <v>0</v>
      </c>
      <c r="K343" s="2"/>
      <c r="L343" s="2">
        <v>4</v>
      </c>
      <c r="M343" s="2">
        <v>13</v>
      </c>
      <c r="N343" s="2">
        <v>2.8</v>
      </c>
      <c r="O343" s="30">
        <v>0.22</v>
      </c>
    </row>
    <row r="344" spans="1:15" ht="29.4" thickBot="1" x14ac:dyDescent="0.35">
      <c r="A344" s="28" t="s">
        <v>194</v>
      </c>
      <c r="B344" s="29" t="s">
        <v>31</v>
      </c>
      <c r="C344" s="2">
        <v>20</v>
      </c>
      <c r="D344" s="2">
        <v>1.32</v>
      </c>
      <c r="E344" s="2">
        <v>0.24</v>
      </c>
      <c r="F344" s="2">
        <v>6.84</v>
      </c>
      <c r="G344" s="2">
        <v>36</v>
      </c>
      <c r="H344" s="2">
        <v>0.04</v>
      </c>
      <c r="I344" s="2">
        <v>0</v>
      </c>
      <c r="J344" s="2">
        <v>0</v>
      </c>
      <c r="K344" s="2"/>
      <c r="L344" s="2">
        <v>7</v>
      </c>
      <c r="M344" s="2">
        <v>31.6</v>
      </c>
      <c r="N344" s="2">
        <v>9.4</v>
      </c>
      <c r="O344" s="30">
        <v>0.78</v>
      </c>
    </row>
    <row r="345" spans="1:15" x14ac:dyDescent="0.3">
      <c r="A345" s="7"/>
      <c r="B345" s="25" t="s">
        <v>115</v>
      </c>
      <c r="C345" s="6"/>
      <c r="D345" s="71">
        <f t="shared" ref="D345:J345" si="5">SUM(D302:D344)</f>
        <v>33.11</v>
      </c>
      <c r="E345" s="71">
        <f t="shared" si="5"/>
        <v>54.78</v>
      </c>
      <c r="F345" s="71">
        <f t="shared" si="5"/>
        <v>168.98000000000002</v>
      </c>
      <c r="G345" s="71">
        <f t="shared" si="5"/>
        <v>1293</v>
      </c>
      <c r="H345" s="71">
        <f t="shared" si="5"/>
        <v>0.28999999999999998</v>
      </c>
      <c r="I345" s="71">
        <f t="shared" si="5"/>
        <v>15.01</v>
      </c>
      <c r="J345" s="71">
        <f t="shared" si="5"/>
        <v>1.2000000000000002</v>
      </c>
      <c r="K345" s="71"/>
      <c r="L345" s="71">
        <f>SUM(L302:L344)</f>
        <v>113.23</v>
      </c>
      <c r="M345" s="71">
        <f>SUM(M302:M344)</f>
        <v>514.71</v>
      </c>
      <c r="N345" s="71">
        <f>SUM(N302:N344)</f>
        <v>113.39</v>
      </c>
      <c r="O345" s="71">
        <f>SUM(O302:O344)</f>
        <v>6.6599999999999993</v>
      </c>
    </row>
    <row r="347" spans="1:15" x14ac:dyDescent="0.3">
      <c r="A347" s="17" t="s">
        <v>61</v>
      </c>
    </row>
    <row r="348" spans="1:15" x14ac:dyDescent="0.3">
      <c r="A348" s="15" t="s">
        <v>58</v>
      </c>
    </row>
    <row r="349" spans="1:15" x14ac:dyDescent="0.3">
      <c r="A349" s="57" t="s">
        <v>4</v>
      </c>
    </row>
    <row r="350" spans="1:15" hidden="1" x14ac:dyDescent="0.3">
      <c r="A350" s="15" t="s">
        <v>5</v>
      </c>
    </row>
    <row r="351" spans="1:15" s="17" customFormat="1" ht="40.200000000000003" customHeight="1" x14ac:dyDescent="0.3">
      <c r="A351" s="177" t="s">
        <v>6</v>
      </c>
      <c r="B351" s="179" t="s">
        <v>7</v>
      </c>
      <c r="C351" s="179" t="s">
        <v>26</v>
      </c>
      <c r="D351" s="181" t="s">
        <v>19</v>
      </c>
      <c r="E351" s="181"/>
      <c r="F351" s="181"/>
      <c r="G351" s="181" t="s">
        <v>20</v>
      </c>
      <c r="H351" s="174" t="s">
        <v>21</v>
      </c>
      <c r="I351" s="175"/>
      <c r="J351" s="175"/>
      <c r="K351" s="176"/>
      <c r="L351" s="174" t="s">
        <v>22</v>
      </c>
      <c r="M351" s="175"/>
      <c r="N351" s="175"/>
      <c r="O351" s="176"/>
    </row>
    <row r="352" spans="1:15" s="17" customFormat="1" x14ac:dyDescent="0.3">
      <c r="A352" s="178"/>
      <c r="B352" s="180"/>
      <c r="C352" s="180"/>
      <c r="D352" s="18" t="s">
        <v>8</v>
      </c>
      <c r="E352" s="18" t="s">
        <v>9</v>
      </c>
      <c r="F352" s="18" t="s">
        <v>10</v>
      </c>
      <c r="G352" s="181"/>
      <c r="H352" s="18" t="s">
        <v>11</v>
      </c>
      <c r="I352" s="18" t="s">
        <v>12</v>
      </c>
      <c r="J352" s="18" t="s">
        <v>14</v>
      </c>
      <c r="K352" s="18" t="s">
        <v>13</v>
      </c>
      <c r="L352" s="18" t="s">
        <v>15</v>
      </c>
      <c r="M352" s="18" t="s">
        <v>18</v>
      </c>
      <c r="N352" s="18" t="s">
        <v>16</v>
      </c>
      <c r="O352" s="18" t="s">
        <v>17</v>
      </c>
    </row>
    <row r="353" spans="1:15" s="17" customFormat="1" ht="15" thickBot="1" x14ac:dyDescent="0.35">
      <c r="A353" s="24"/>
      <c r="B353" s="19" t="s">
        <v>33</v>
      </c>
      <c r="C353" s="19"/>
      <c r="D353" s="70"/>
      <c r="E353" s="70"/>
      <c r="F353" s="70"/>
      <c r="G353" s="72"/>
      <c r="H353" s="70"/>
      <c r="I353" s="70"/>
      <c r="J353" s="70"/>
      <c r="K353" s="70"/>
      <c r="L353" s="70"/>
      <c r="M353" s="70"/>
      <c r="N353" s="70"/>
      <c r="O353" s="70"/>
    </row>
    <row r="354" spans="1:15" ht="29.4" thickBot="1" x14ac:dyDescent="0.35">
      <c r="A354" s="28" t="s">
        <v>89</v>
      </c>
      <c r="B354" s="29" t="s">
        <v>43</v>
      </c>
      <c r="C354" s="145" t="s">
        <v>243</v>
      </c>
      <c r="D354" s="2">
        <v>7.0000000000000007E-2</v>
      </c>
      <c r="E354" s="2">
        <v>12.37</v>
      </c>
      <c r="F354" s="2">
        <v>0.12</v>
      </c>
      <c r="G354" s="2">
        <v>112</v>
      </c>
      <c r="H354" s="2">
        <v>0</v>
      </c>
      <c r="I354" s="2">
        <v>0</v>
      </c>
      <c r="J354" s="2">
        <v>0.15</v>
      </c>
      <c r="K354" s="2"/>
      <c r="L354" s="2">
        <v>1.8</v>
      </c>
      <c r="M354" s="2">
        <v>2.85</v>
      </c>
      <c r="N354" s="2">
        <v>0.06</v>
      </c>
      <c r="O354" s="30">
        <v>0.03</v>
      </c>
    </row>
    <row r="355" spans="1:15" x14ac:dyDescent="0.3">
      <c r="A355" s="4"/>
      <c r="B355" s="5" t="s">
        <v>148</v>
      </c>
      <c r="C355" s="146" t="s">
        <v>237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 thickBot="1" x14ac:dyDescent="0.35">
      <c r="A356" s="11"/>
      <c r="B356" s="12" t="s">
        <v>124</v>
      </c>
      <c r="C356" s="148" t="s">
        <v>237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29.4" thickBot="1" x14ac:dyDescent="0.35">
      <c r="A357" s="28" t="s">
        <v>99</v>
      </c>
      <c r="B357" s="29" t="s">
        <v>177</v>
      </c>
      <c r="C357" s="149" t="s">
        <v>295</v>
      </c>
      <c r="D357" s="2">
        <v>18.97</v>
      </c>
      <c r="E357" s="2">
        <v>27.48</v>
      </c>
      <c r="F357" s="2">
        <v>34.25</v>
      </c>
      <c r="G357" s="2">
        <v>463</v>
      </c>
      <c r="H357" s="2">
        <v>0.09</v>
      </c>
      <c r="I357" s="2">
        <v>0.84</v>
      </c>
      <c r="J357" s="2">
        <v>0.3</v>
      </c>
      <c r="K357" s="2"/>
      <c r="L357" s="2">
        <v>183.28</v>
      </c>
      <c r="M357" s="2">
        <v>303.29000000000002</v>
      </c>
      <c r="N357" s="2">
        <v>39.32</v>
      </c>
      <c r="O357" s="30">
        <v>1.2</v>
      </c>
    </row>
    <row r="358" spans="1:15" x14ac:dyDescent="0.3">
      <c r="A358" s="4"/>
      <c r="B358" s="5" t="s">
        <v>138</v>
      </c>
      <c r="C358" s="4">
        <v>0.1026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x14ac:dyDescent="0.3">
      <c r="A359" s="8"/>
      <c r="B359" s="9" t="s">
        <v>146</v>
      </c>
      <c r="C359" s="8">
        <v>0.16980000000000001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3">
      <c r="A360" s="8"/>
      <c r="B360" s="9" t="s">
        <v>122</v>
      </c>
      <c r="C360" s="8">
        <v>9.9000000000000008E-3</v>
      </c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3">
      <c r="A361" s="8"/>
      <c r="B361" s="9" t="s">
        <v>129</v>
      </c>
      <c r="C361" s="8">
        <v>1.9800000000000002E-2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3">
      <c r="A362" s="8"/>
      <c r="B362" s="9" t="s">
        <v>124</v>
      </c>
      <c r="C362" s="8">
        <v>4.4999999999999997E-3</v>
      </c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3">
      <c r="A363" s="11"/>
      <c r="B363" s="12" t="s">
        <v>121</v>
      </c>
      <c r="C363" s="11">
        <v>4.4999999999999997E-3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5" thickBot="1" x14ac:dyDescent="0.35">
      <c r="A364" s="11"/>
      <c r="B364" s="12" t="s">
        <v>149</v>
      </c>
      <c r="C364" s="11">
        <v>4.0300000000000002E-2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29.4" thickBot="1" x14ac:dyDescent="0.35">
      <c r="A365" s="28" t="s">
        <v>85</v>
      </c>
      <c r="B365" s="29" t="s">
        <v>36</v>
      </c>
      <c r="C365" s="2">
        <v>200</v>
      </c>
      <c r="D365" s="2">
        <v>0.26</v>
      </c>
      <c r="E365" s="2">
        <v>0.06</v>
      </c>
      <c r="F365" s="2">
        <v>15.52</v>
      </c>
      <c r="G365" s="2">
        <v>59</v>
      </c>
      <c r="H365" s="2">
        <v>0</v>
      </c>
      <c r="I365" s="2">
        <v>2.9</v>
      </c>
      <c r="J365" s="2">
        <v>0</v>
      </c>
      <c r="K365" s="2"/>
      <c r="L365" s="2">
        <v>8.0500000000000007</v>
      </c>
      <c r="M365" s="2">
        <v>9.7799999999999994</v>
      </c>
      <c r="N365" s="2">
        <v>5.24</v>
      </c>
      <c r="O365" s="30">
        <v>0.9</v>
      </c>
    </row>
    <row r="366" spans="1:15" x14ac:dyDescent="0.3">
      <c r="A366" s="4"/>
      <c r="B366" s="5" t="s">
        <v>152</v>
      </c>
      <c r="C366" s="6">
        <v>1E-3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x14ac:dyDescent="0.3">
      <c r="A367" s="8"/>
      <c r="B367" s="9" t="s">
        <v>122</v>
      </c>
      <c r="C367" s="10">
        <v>1.4999999999999999E-2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8"/>
      <c r="B368" s="9" t="s">
        <v>130</v>
      </c>
      <c r="C368" s="10">
        <v>8.0000000000000002E-3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5" thickBot="1" x14ac:dyDescent="0.35">
      <c r="A369" s="23"/>
      <c r="B369" s="21" t="s">
        <v>34</v>
      </c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29.4" thickBot="1" x14ac:dyDescent="0.35">
      <c r="A370" s="28" t="s">
        <v>216</v>
      </c>
      <c r="B370" s="29" t="s">
        <v>62</v>
      </c>
      <c r="C370" s="2">
        <v>50</v>
      </c>
      <c r="D370" s="2">
        <v>0.87</v>
      </c>
      <c r="E370" s="2">
        <v>3.1</v>
      </c>
      <c r="F370" s="2">
        <v>3.41</v>
      </c>
      <c r="G370" s="2">
        <v>46</v>
      </c>
      <c r="H370" s="2">
        <v>0</v>
      </c>
      <c r="I370" s="2">
        <v>0.6</v>
      </c>
      <c r="J370" s="2">
        <v>0.01</v>
      </c>
      <c r="K370" s="2"/>
      <c r="L370" s="2">
        <v>5.4</v>
      </c>
      <c r="M370" s="2">
        <v>16.46</v>
      </c>
      <c r="N370" s="2">
        <v>4.22</v>
      </c>
      <c r="O370" s="30">
        <v>0.2</v>
      </c>
    </row>
    <row r="371" spans="1:15" x14ac:dyDescent="0.3">
      <c r="A371" s="4"/>
      <c r="B371" s="5" t="s">
        <v>215</v>
      </c>
      <c r="C371" s="6">
        <v>1.0500000000000001E-2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x14ac:dyDescent="0.3">
      <c r="A372" s="8"/>
      <c r="B372" s="9" t="s">
        <v>146</v>
      </c>
      <c r="C372" s="10">
        <v>0.188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3">
      <c r="A373" s="8"/>
      <c r="B373" s="9" t="s">
        <v>129</v>
      </c>
      <c r="C373" s="10">
        <v>4.4999999999999997E-3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3">
      <c r="A374" s="8"/>
      <c r="B374" s="9" t="s">
        <v>160</v>
      </c>
      <c r="C374" s="10">
        <v>1.9E-2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3">
      <c r="A375" s="8"/>
      <c r="B375" s="9" t="s">
        <v>134</v>
      </c>
      <c r="C375" s="10">
        <v>2E-3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29.4" thickBot="1" x14ac:dyDescent="0.35">
      <c r="A376" s="8"/>
      <c r="B376" s="9" t="s">
        <v>197</v>
      </c>
      <c r="C376" s="10">
        <v>1E-4</v>
      </c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29.4" thickBot="1" x14ac:dyDescent="0.35">
      <c r="A377" s="28" t="s">
        <v>100</v>
      </c>
      <c r="B377" s="29" t="s">
        <v>63</v>
      </c>
      <c r="C377" s="2" t="s">
        <v>265</v>
      </c>
      <c r="D377" s="2">
        <v>1.98</v>
      </c>
      <c r="E377" s="2">
        <v>7.2</v>
      </c>
      <c r="F377" s="2">
        <v>13.45</v>
      </c>
      <c r="G377" s="2">
        <v>128</v>
      </c>
      <c r="H377" s="2">
        <v>0.05</v>
      </c>
      <c r="I377" s="2">
        <v>13.97</v>
      </c>
      <c r="J377" s="2">
        <v>0.81</v>
      </c>
      <c r="K377" s="2"/>
      <c r="L377" s="2">
        <v>43.9</v>
      </c>
      <c r="M377" s="2" t="s">
        <v>290</v>
      </c>
      <c r="N377" s="2">
        <v>25.16</v>
      </c>
      <c r="O377" s="30">
        <v>1.27</v>
      </c>
    </row>
    <row r="378" spans="1:15" x14ac:dyDescent="0.3">
      <c r="A378" s="4"/>
      <c r="B378" s="5" t="s">
        <v>117</v>
      </c>
      <c r="C378" s="6">
        <v>6.4000000000000001E-2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x14ac:dyDescent="0.3">
      <c r="A379" s="8"/>
      <c r="B379" s="9" t="s">
        <v>131</v>
      </c>
      <c r="C379" s="10">
        <v>4.5900000000000003E-2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3">
      <c r="A380" s="8"/>
      <c r="B380" s="9" t="s">
        <v>132</v>
      </c>
      <c r="C380" s="10">
        <v>0.01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3">
      <c r="A381" s="8"/>
      <c r="B381" s="9" t="s">
        <v>133</v>
      </c>
      <c r="C381" s="10">
        <v>0.01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3">
      <c r="A382" s="8"/>
      <c r="B382" s="9" t="s">
        <v>134</v>
      </c>
      <c r="C382" s="10">
        <v>4.0000000000000001E-3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3">
      <c r="A383" s="8"/>
      <c r="B383" s="9" t="s">
        <v>122</v>
      </c>
      <c r="C383" s="10">
        <v>1.2800000000000001E-3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3">
      <c r="A384" s="8"/>
      <c r="B384" s="9" t="s">
        <v>119</v>
      </c>
      <c r="C384" s="10">
        <v>1.0399999999999999E-3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3">
      <c r="A385" s="8"/>
      <c r="B385" s="9" t="s">
        <v>121</v>
      </c>
      <c r="C385" s="10">
        <v>0.01</v>
      </c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28.8" x14ac:dyDescent="0.3">
      <c r="A386" s="8"/>
      <c r="B386" s="9" t="s">
        <v>197</v>
      </c>
      <c r="C386" s="10">
        <v>1.6000000000000001E-3</v>
      </c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3">
      <c r="A387" s="159"/>
      <c r="B387" s="160" t="s">
        <v>120</v>
      </c>
      <c r="C387" s="161">
        <v>1.0000000000000001E-5</v>
      </c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</row>
    <row r="388" spans="1:15" ht="15" thickBot="1" x14ac:dyDescent="0.35">
      <c r="A388" s="52"/>
      <c r="B388" s="47" t="s">
        <v>170</v>
      </c>
      <c r="C388" s="22">
        <v>2.0000000000000001E-4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53"/>
    </row>
    <row r="389" spans="1:15" ht="29.4" thickBot="1" x14ac:dyDescent="0.35">
      <c r="A389" s="28" t="s">
        <v>101</v>
      </c>
      <c r="B389" s="29" t="s">
        <v>64</v>
      </c>
      <c r="C389" s="2">
        <v>150</v>
      </c>
      <c r="D389" s="2">
        <v>6.08</v>
      </c>
      <c r="E389" s="2">
        <v>6.83</v>
      </c>
      <c r="F389" s="2">
        <v>40.57</v>
      </c>
      <c r="G389" s="2">
        <v>252</v>
      </c>
      <c r="H389" s="2">
        <v>0.1</v>
      </c>
      <c r="I389" s="2">
        <v>0</v>
      </c>
      <c r="J389" s="2">
        <v>7.0000000000000007E-2</v>
      </c>
      <c r="K389" s="2"/>
      <c r="L389" s="2">
        <v>16.36</v>
      </c>
      <c r="M389" s="2">
        <v>52.89</v>
      </c>
      <c r="N389" s="2">
        <v>9.59</v>
      </c>
      <c r="O389" s="30">
        <v>0.97</v>
      </c>
    </row>
    <row r="390" spans="1:15" x14ac:dyDescent="0.3">
      <c r="A390" s="4"/>
      <c r="B390" s="5" t="s">
        <v>124</v>
      </c>
      <c r="C390" s="6">
        <v>7.4999999999999997E-3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28.8" x14ac:dyDescent="0.3">
      <c r="A391" s="8"/>
      <c r="B391" s="9" t="s">
        <v>197</v>
      </c>
      <c r="C391" s="10">
        <v>1.1999999999999999E-3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5" thickBot="1" x14ac:dyDescent="0.35">
      <c r="A392" s="11"/>
      <c r="B392" s="12" t="s">
        <v>136</v>
      </c>
      <c r="C392" s="13">
        <v>5.04E-2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29.4" thickBot="1" x14ac:dyDescent="0.35">
      <c r="A393" s="28" t="s">
        <v>102</v>
      </c>
      <c r="B393" s="29" t="s">
        <v>65</v>
      </c>
      <c r="C393" s="2">
        <v>50</v>
      </c>
      <c r="D393" s="2">
        <v>5.5</v>
      </c>
      <c r="E393" s="2">
        <v>11.95</v>
      </c>
      <c r="F393" s="2">
        <v>0.8</v>
      </c>
      <c r="G393" s="2">
        <v>133</v>
      </c>
      <c r="H393" s="2">
        <v>0</v>
      </c>
      <c r="I393" s="2">
        <v>0</v>
      </c>
      <c r="J393" s="2">
        <v>0</v>
      </c>
      <c r="K393" s="2"/>
      <c r="L393" s="2">
        <v>17.5</v>
      </c>
      <c r="M393" s="2">
        <v>79.5</v>
      </c>
      <c r="N393" s="2">
        <v>10</v>
      </c>
      <c r="O393" s="30">
        <v>0.9</v>
      </c>
    </row>
    <row r="394" spans="1:15" ht="15" thickBot="1" x14ac:dyDescent="0.35">
      <c r="A394" s="20"/>
      <c r="B394" s="47" t="s">
        <v>217</v>
      </c>
      <c r="C394" s="22">
        <v>5.0999999999999997E-2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ht="29.4" thickBot="1" x14ac:dyDescent="0.35">
      <c r="A395" s="28" t="s">
        <v>235</v>
      </c>
      <c r="B395" s="29" t="s">
        <v>234</v>
      </c>
      <c r="C395" s="2">
        <v>30</v>
      </c>
      <c r="D395" s="2">
        <v>0.25</v>
      </c>
      <c r="E395" s="2">
        <v>0.62</v>
      </c>
      <c r="F395" s="2">
        <v>1.93</v>
      </c>
      <c r="G395" s="2">
        <v>14</v>
      </c>
      <c r="H395" s="2">
        <v>0</v>
      </c>
      <c r="I395" s="2">
        <v>0.72</v>
      </c>
      <c r="J395" s="2">
        <v>0.24</v>
      </c>
      <c r="K395" s="2"/>
      <c r="L395" s="2">
        <v>1.93</v>
      </c>
      <c r="M395" s="2">
        <v>3.73</v>
      </c>
      <c r="N395" s="2">
        <v>1.83</v>
      </c>
      <c r="O395" s="30">
        <v>7.0000000000000007E-2</v>
      </c>
    </row>
    <row r="396" spans="1:15" x14ac:dyDescent="0.3">
      <c r="A396" s="4"/>
      <c r="B396" s="5" t="s">
        <v>134</v>
      </c>
      <c r="C396" s="6">
        <v>5.9999999999999995E-4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x14ac:dyDescent="0.3">
      <c r="A397" s="8"/>
      <c r="B397" s="9" t="s">
        <v>125</v>
      </c>
      <c r="C397" s="10">
        <v>1.5E-3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3">
      <c r="A398" s="8"/>
      <c r="B398" s="9" t="s">
        <v>119</v>
      </c>
      <c r="C398" s="10">
        <v>1.1999999999999999E-3</v>
      </c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3">
      <c r="A399" s="8"/>
      <c r="B399" s="9" t="s">
        <v>132</v>
      </c>
      <c r="C399" s="10">
        <v>3.0000000000000001E-3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3">
      <c r="A400" s="8"/>
      <c r="B400" s="9" t="s">
        <v>133</v>
      </c>
      <c r="C400" s="10">
        <v>6.9999999999999999E-4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5" thickBot="1" x14ac:dyDescent="0.35">
      <c r="A401" s="11"/>
      <c r="B401" s="12" t="s">
        <v>122</v>
      </c>
      <c r="C401" s="13">
        <v>4.0000000000000002E-4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29.4" thickBot="1" x14ac:dyDescent="0.35">
      <c r="A402" s="28" t="s">
        <v>103</v>
      </c>
      <c r="B402" s="29" t="s">
        <v>66</v>
      </c>
      <c r="C402" s="2">
        <v>200</v>
      </c>
      <c r="D402" s="2">
        <v>0.55000000000000004</v>
      </c>
      <c r="E402" s="2">
        <v>0</v>
      </c>
      <c r="F402" s="2">
        <v>26.12</v>
      </c>
      <c r="G402" s="2">
        <v>107</v>
      </c>
      <c r="H402" s="2">
        <v>0</v>
      </c>
      <c r="I402" s="2">
        <v>0.5</v>
      </c>
      <c r="J402" s="2">
        <v>0</v>
      </c>
      <c r="K402" s="2"/>
      <c r="L402" s="2">
        <v>55.8</v>
      </c>
      <c r="M402" s="2">
        <v>19.25</v>
      </c>
      <c r="N402" s="2">
        <v>7.5</v>
      </c>
      <c r="O402" s="30">
        <v>1.54</v>
      </c>
    </row>
    <row r="403" spans="1:15" x14ac:dyDescent="0.3">
      <c r="A403" s="4"/>
      <c r="B403" s="5" t="s">
        <v>127</v>
      </c>
      <c r="C403" s="6">
        <v>2.5000000000000001E-2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 thickBot="1" x14ac:dyDescent="0.35">
      <c r="A404" s="11"/>
      <c r="B404" s="12" t="s">
        <v>122</v>
      </c>
      <c r="C404" s="13">
        <v>1.4999999999999999E-2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29.4" thickBot="1" x14ac:dyDescent="0.35">
      <c r="A405" s="28" t="s">
        <v>194</v>
      </c>
      <c r="B405" s="29" t="s">
        <v>25</v>
      </c>
      <c r="C405" s="2">
        <v>20</v>
      </c>
      <c r="D405" s="2">
        <v>1.52</v>
      </c>
      <c r="E405" s="2">
        <v>0.16</v>
      </c>
      <c r="F405" s="2">
        <v>10.02</v>
      </c>
      <c r="G405" s="2">
        <v>48</v>
      </c>
      <c r="H405" s="2">
        <v>0</v>
      </c>
      <c r="I405" s="2">
        <v>0</v>
      </c>
      <c r="J405" s="2">
        <v>0</v>
      </c>
      <c r="K405" s="2"/>
      <c r="L405" s="2">
        <v>4</v>
      </c>
      <c r="M405" s="2">
        <v>13</v>
      </c>
      <c r="N405" s="2">
        <v>2.8</v>
      </c>
      <c r="O405" s="30">
        <v>0.22</v>
      </c>
    </row>
    <row r="406" spans="1:15" ht="29.4" thickBot="1" x14ac:dyDescent="0.35">
      <c r="A406" s="28" t="s">
        <v>194</v>
      </c>
      <c r="B406" s="29" t="s">
        <v>31</v>
      </c>
      <c r="C406" s="2">
        <v>20</v>
      </c>
      <c r="D406" s="2">
        <v>1.32</v>
      </c>
      <c r="E406" s="2">
        <v>0.24</v>
      </c>
      <c r="F406" s="2">
        <v>6.84</v>
      </c>
      <c r="G406" s="2">
        <v>36</v>
      </c>
      <c r="H406" s="2">
        <v>0.04</v>
      </c>
      <c r="I406" s="2">
        <v>0</v>
      </c>
      <c r="J406" s="2">
        <v>0</v>
      </c>
      <c r="K406" s="2"/>
      <c r="L406" s="2">
        <v>7</v>
      </c>
      <c r="M406" s="2">
        <v>31.6</v>
      </c>
      <c r="N406" s="2">
        <v>9.4</v>
      </c>
      <c r="O406" s="30">
        <v>0.78</v>
      </c>
    </row>
    <row r="407" spans="1:15" s="17" customFormat="1" x14ac:dyDescent="0.3">
      <c r="A407" s="25"/>
      <c r="B407" s="25" t="s">
        <v>115</v>
      </c>
      <c r="C407" s="71"/>
      <c r="D407" s="71">
        <f t="shared" ref="D407:J407" si="6">SUM(D354:D406)</f>
        <v>37.370000000000005</v>
      </c>
      <c r="E407" s="71">
        <f t="shared" si="6"/>
        <v>70.010000000000005</v>
      </c>
      <c r="F407" s="71">
        <f t="shared" si="6"/>
        <v>153.03</v>
      </c>
      <c r="G407" s="71">
        <f t="shared" si="6"/>
        <v>1398</v>
      </c>
      <c r="H407" s="71">
        <f t="shared" si="6"/>
        <v>0.28000000000000003</v>
      </c>
      <c r="I407" s="71">
        <f t="shared" si="6"/>
        <v>19.53</v>
      </c>
      <c r="J407" s="71">
        <f t="shared" si="6"/>
        <v>1.58</v>
      </c>
      <c r="K407" s="71"/>
      <c r="L407" s="71">
        <f>SUM(L354:L406)</f>
        <v>345.02000000000004</v>
      </c>
      <c r="M407" s="71">
        <f>SUM(M354:M406)</f>
        <v>532.35</v>
      </c>
      <c r="N407" s="71">
        <f>SUM(N354:N406)</f>
        <v>115.12</v>
      </c>
      <c r="O407" s="71">
        <f>SUM(O354:O406)</f>
        <v>8.08</v>
      </c>
    </row>
    <row r="409" spans="1:15" x14ac:dyDescent="0.3">
      <c r="A409" s="17" t="s">
        <v>67</v>
      </c>
    </row>
    <row r="410" spans="1:15" x14ac:dyDescent="0.3">
      <c r="A410" s="15" t="s">
        <v>58</v>
      </c>
    </row>
    <row r="411" spans="1:15" x14ac:dyDescent="0.3">
      <c r="A411" s="57" t="s">
        <v>4</v>
      </c>
    </row>
    <row r="412" spans="1:15" hidden="1" x14ac:dyDescent="0.3">
      <c r="A412" s="15" t="s">
        <v>5</v>
      </c>
    </row>
    <row r="413" spans="1:15" s="17" customFormat="1" ht="40.200000000000003" customHeight="1" x14ac:dyDescent="0.3">
      <c r="A413" s="177" t="s">
        <v>6</v>
      </c>
      <c r="B413" s="179" t="s">
        <v>7</v>
      </c>
      <c r="C413" s="179" t="s">
        <v>26</v>
      </c>
      <c r="D413" s="181" t="s">
        <v>19</v>
      </c>
      <c r="E413" s="181"/>
      <c r="F413" s="181"/>
      <c r="G413" s="181" t="s">
        <v>20</v>
      </c>
      <c r="H413" s="174" t="s">
        <v>21</v>
      </c>
      <c r="I413" s="175"/>
      <c r="J413" s="175"/>
      <c r="K413" s="176"/>
      <c r="L413" s="174" t="s">
        <v>22</v>
      </c>
      <c r="M413" s="175"/>
      <c r="N413" s="175"/>
      <c r="O413" s="176"/>
    </row>
    <row r="414" spans="1:15" s="17" customFormat="1" x14ac:dyDescent="0.3">
      <c r="A414" s="178"/>
      <c r="B414" s="180"/>
      <c r="C414" s="180"/>
      <c r="D414" s="18" t="s">
        <v>8</v>
      </c>
      <c r="E414" s="18" t="s">
        <v>9</v>
      </c>
      <c r="F414" s="18" t="s">
        <v>10</v>
      </c>
      <c r="G414" s="181"/>
      <c r="H414" s="18" t="s">
        <v>11</v>
      </c>
      <c r="I414" s="18" t="s">
        <v>12</v>
      </c>
      <c r="J414" s="18" t="s">
        <v>14</v>
      </c>
      <c r="K414" s="18" t="s">
        <v>13</v>
      </c>
      <c r="L414" s="18" t="s">
        <v>15</v>
      </c>
      <c r="M414" s="18" t="s">
        <v>18</v>
      </c>
      <c r="N414" s="18" t="s">
        <v>16</v>
      </c>
      <c r="O414" s="18" t="s">
        <v>17</v>
      </c>
    </row>
    <row r="415" spans="1:15" s="17" customFormat="1" ht="15" thickBot="1" x14ac:dyDescent="0.35">
      <c r="A415" s="24"/>
      <c r="B415" s="19" t="s">
        <v>33</v>
      </c>
      <c r="C415" s="19"/>
      <c r="D415" s="70"/>
      <c r="E415" s="70"/>
      <c r="F415" s="70"/>
      <c r="G415" s="72"/>
      <c r="H415" s="70"/>
      <c r="I415" s="70"/>
      <c r="J415" s="70"/>
      <c r="K415" s="70"/>
      <c r="L415" s="70"/>
      <c r="M415" s="70"/>
      <c r="N415" s="70"/>
      <c r="O415" s="70"/>
    </row>
    <row r="416" spans="1:15" ht="29.4" thickBot="1" x14ac:dyDescent="0.35">
      <c r="A416" s="28" t="s">
        <v>241</v>
      </c>
      <c r="B416" s="29" t="s">
        <v>294</v>
      </c>
      <c r="C416" s="145" t="s">
        <v>239</v>
      </c>
      <c r="D416" s="2">
        <v>3.47</v>
      </c>
      <c r="E416" s="2">
        <v>8.4700000000000006</v>
      </c>
      <c r="F416" s="2">
        <v>0.04</v>
      </c>
      <c r="G416" s="2">
        <v>114</v>
      </c>
      <c r="H416" s="2">
        <v>0.01</v>
      </c>
      <c r="I416" s="2">
        <v>0.24</v>
      </c>
      <c r="J416" s="2">
        <v>0.11</v>
      </c>
      <c r="K416" s="2"/>
      <c r="L416" s="2">
        <v>150.6</v>
      </c>
      <c r="M416" s="2">
        <v>81.95</v>
      </c>
      <c r="N416" s="2">
        <v>7.52</v>
      </c>
      <c r="O416" s="30">
        <v>0.17</v>
      </c>
    </row>
    <row r="417" spans="1:15" ht="15" thickBot="1" x14ac:dyDescent="0.35">
      <c r="A417" s="28"/>
      <c r="B417" s="29" t="s">
        <v>143</v>
      </c>
      <c r="C417" s="145" t="s">
        <v>240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0"/>
    </row>
    <row r="418" spans="1:15" ht="15" thickBot="1" x14ac:dyDescent="0.35">
      <c r="A418" s="28"/>
      <c r="B418" s="29" t="s">
        <v>148</v>
      </c>
      <c r="C418" s="145" t="s">
        <v>237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0"/>
    </row>
    <row r="419" spans="1:15" ht="15" thickBot="1" x14ac:dyDescent="0.35">
      <c r="A419" s="28"/>
      <c r="B419" s="29" t="s">
        <v>124</v>
      </c>
      <c r="C419" s="145" t="s">
        <v>155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0"/>
    </row>
    <row r="420" spans="1:15" ht="29.4" thickBot="1" x14ac:dyDescent="0.35">
      <c r="A420" s="28" t="s">
        <v>104</v>
      </c>
      <c r="B420" s="29" t="s">
        <v>68</v>
      </c>
      <c r="C420" s="149" t="s">
        <v>238</v>
      </c>
      <c r="D420" s="2">
        <v>15.05</v>
      </c>
      <c r="E420" s="2">
        <v>26.67</v>
      </c>
      <c r="F420" s="2">
        <v>3.46</v>
      </c>
      <c r="G420" s="2">
        <v>312</v>
      </c>
      <c r="H420" s="2">
        <v>0.05</v>
      </c>
      <c r="I420" s="2">
        <v>2.0699999999999998</v>
      </c>
      <c r="J420" s="2">
        <v>0.47</v>
      </c>
      <c r="K420" s="2"/>
      <c r="L420" s="2">
        <v>60.65</v>
      </c>
      <c r="M420" s="2">
        <v>197.84</v>
      </c>
      <c r="N420" s="2">
        <v>13.13</v>
      </c>
      <c r="O420" s="30">
        <v>2.89</v>
      </c>
    </row>
    <row r="421" spans="1:15" x14ac:dyDescent="0.3">
      <c r="A421" s="4"/>
      <c r="B421" s="5" t="s">
        <v>146</v>
      </c>
      <c r="C421" s="4">
        <v>2.31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x14ac:dyDescent="0.3">
      <c r="A422" s="8"/>
      <c r="B422" s="9" t="s">
        <v>128</v>
      </c>
      <c r="C422" s="8">
        <v>6.7499999999999999E-3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3">
      <c r="A423" s="8"/>
      <c r="B423" s="9" t="s">
        <v>124</v>
      </c>
      <c r="C423" s="8">
        <v>5.7660000000000003E-3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28.8" x14ac:dyDescent="0.3">
      <c r="A424" s="8"/>
      <c r="B424" s="9" t="s">
        <v>197</v>
      </c>
      <c r="C424" s="8">
        <v>4.1000000000000003E-3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5" thickBot="1" x14ac:dyDescent="0.35">
      <c r="A425" s="11"/>
      <c r="B425" s="12" t="s">
        <v>124</v>
      </c>
      <c r="C425" s="11">
        <v>0.01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29.4" thickBot="1" x14ac:dyDescent="0.35">
      <c r="A426" s="28" t="s">
        <v>90</v>
      </c>
      <c r="B426" s="29" t="s">
        <v>44</v>
      </c>
      <c r="C426" s="149">
        <v>200</v>
      </c>
      <c r="D426" s="2">
        <v>2.42</v>
      </c>
      <c r="E426" s="2">
        <v>2.58</v>
      </c>
      <c r="F426" s="2">
        <v>25.86</v>
      </c>
      <c r="G426" s="2">
        <v>130</v>
      </c>
      <c r="H426" s="2">
        <v>0</v>
      </c>
      <c r="I426" s="2">
        <v>0</v>
      </c>
      <c r="J426" s="2">
        <v>0</v>
      </c>
      <c r="K426" s="2"/>
      <c r="L426" s="2">
        <v>0.2</v>
      </c>
      <c r="M426" s="2">
        <v>0</v>
      </c>
      <c r="N426" s="2">
        <v>0</v>
      </c>
      <c r="O426" s="30">
        <v>0.03</v>
      </c>
    </row>
    <row r="427" spans="1:15" x14ac:dyDescent="0.3">
      <c r="A427" s="4"/>
      <c r="B427" s="5" t="s">
        <v>156</v>
      </c>
      <c r="C427" s="4">
        <v>2E-3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x14ac:dyDescent="0.3">
      <c r="A428" s="8"/>
      <c r="B428" s="9" t="s">
        <v>157</v>
      </c>
      <c r="C428" s="8">
        <v>2.8000000000000001E-2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3">
      <c r="A429" s="8"/>
      <c r="B429" s="9" t="s">
        <v>122</v>
      </c>
      <c r="C429" s="8">
        <v>0.01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5" thickBot="1" x14ac:dyDescent="0.35">
      <c r="A430" s="23"/>
      <c r="B430" s="21" t="s">
        <v>34</v>
      </c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1:15" ht="43.8" thickBot="1" x14ac:dyDescent="0.35">
      <c r="A431" s="28" t="s">
        <v>107</v>
      </c>
      <c r="B431" s="29" t="s">
        <v>73</v>
      </c>
      <c r="C431" s="2">
        <v>50</v>
      </c>
      <c r="D431" s="2">
        <v>0.86</v>
      </c>
      <c r="E431" s="2">
        <v>2.84</v>
      </c>
      <c r="F431" s="2">
        <v>4.33</v>
      </c>
      <c r="G431" s="2">
        <v>46</v>
      </c>
      <c r="H431" s="2">
        <v>0.03</v>
      </c>
      <c r="I431" s="2">
        <v>5.51</v>
      </c>
      <c r="J431" s="2">
        <v>0.01</v>
      </c>
      <c r="K431" s="2"/>
      <c r="L431" s="2">
        <v>7.27</v>
      </c>
      <c r="M431" s="2">
        <v>22.09</v>
      </c>
      <c r="N431" s="2">
        <v>7.33</v>
      </c>
      <c r="O431" s="30">
        <v>0.35</v>
      </c>
    </row>
    <row r="432" spans="1:15" x14ac:dyDescent="0.3">
      <c r="A432" s="4"/>
      <c r="B432" s="5" t="s">
        <v>131</v>
      </c>
      <c r="C432" s="6">
        <v>0.03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x14ac:dyDescent="0.3">
      <c r="A433" s="8"/>
      <c r="B433" s="9" t="s">
        <v>133</v>
      </c>
      <c r="C433" s="10">
        <v>5.8999999999999999E-3</v>
      </c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3">
      <c r="A434" s="8"/>
      <c r="B434" s="9" t="s">
        <v>160</v>
      </c>
      <c r="C434" s="10">
        <v>1.2999999999999999E-2</v>
      </c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3">
      <c r="A435" s="8"/>
      <c r="B435" s="9" t="s">
        <v>146</v>
      </c>
      <c r="C435" s="10">
        <v>0.105</v>
      </c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3">
      <c r="A436" s="8"/>
      <c r="B436" s="9" t="s">
        <v>134</v>
      </c>
      <c r="C436" s="10">
        <v>2.5000000000000001E-3</v>
      </c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29.4" thickBot="1" x14ac:dyDescent="0.35">
      <c r="A437" s="8"/>
      <c r="B437" s="9" t="s">
        <v>197</v>
      </c>
      <c r="C437" s="10">
        <v>1E-4</v>
      </c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29.4" thickBot="1" x14ac:dyDescent="0.35">
      <c r="A438" s="28" t="s">
        <v>108</v>
      </c>
      <c r="B438" s="29" t="s">
        <v>218</v>
      </c>
      <c r="C438" s="2">
        <v>200</v>
      </c>
      <c r="D438" s="2">
        <v>1.69</v>
      </c>
      <c r="E438" s="2">
        <v>2.29</v>
      </c>
      <c r="F438" s="2">
        <v>13.95</v>
      </c>
      <c r="G438" s="2">
        <v>85</v>
      </c>
      <c r="H438" s="2">
        <v>0.05</v>
      </c>
      <c r="I438" s="2">
        <v>13.2</v>
      </c>
      <c r="J438" s="2">
        <v>0.73</v>
      </c>
      <c r="K438" s="2"/>
      <c r="L438" s="2">
        <v>20.239999999999998</v>
      </c>
      <c r="M438" s="2">
        <v>51.34</v>
      </c>
      <c r="N438" s="2">
        <v>20.399999999999999</v>
      </c>
      <c r="O438" s="30">
        <v>0.76</v>
      </c>
    </row>
    <row r="439" spans="1:15" x14ac:dyDescent="0.3">
      <c r="A439" s="54"/>
      <c r="B439" s="5" t="s">
        <v>215</v>
      </c>
      <c r="C439" s="6">
        <v>2.0618000000000001E-2</v>
      </c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x14ac:dyDescent="0.3">
      <c r="A440" s="55"/>
      <c r="B440" s="9" t="s">
        <v>131</v>
      </c>
      <c r="C440" s="10">
        <v>0.08</v>
      </c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3">
      <c r="A441" s="55"/>
      <c r="B441" s="9" t="s">
        <v>132</v>
      </c>
      <c r="C441" s="10">
        <v>0.01</v>
      </c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3">
      <c r="A442" s="55"/>
      <c r="B442" s="9" t="s">
        <v>133</v>
      </c>
      <c r="C442" s="10">
        <v>8.9999999999999993E-3</v>
      </c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3">
      <c r="A443" s="55"/>
      <c r="B443" s="9" t="s">
        <v>134</v>
      </c>
      <c r="C443" s="10">
        <v>2E-3</v>
      </c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28.8" x14ac:dyDescent="0.3">
      <c r="A444" s="56"/>
      <c r="B444" s="12" t="s">
        <v>197</v>
      </c>
      <c r="C444" s="13">
        <v>2E-3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3">
      <c r="A445" s="56"/>
      <c r="B445" s="12" t="s">
        <v>129</v>
      </c>
      <c r="C445" s="13">
        <v>4.0000000000000001E-3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3">
      <c r="A446" s="56"/>
      <c r="B446" s="12" t="s">
        <v>170</v>
      </c>
      <c r="C446" s="13">
        <v>2.0000000000000001E-4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29.4" thickBot="1" x14ac:dyDescent="0.35">
      <c r="A447" s="41" t="s">
        <v>80</v>
      </c>
      <c r="B447" s="42" t="s">
        <v>29</v>
      </c>
      <c r="C447" s="43">
        <v>150</v>
      </c>
      <c r="D447" s="43">
        <v>8.7200000000000006</v>
      </c>
      <c r="E447" s="43">
        <v>6.92</v>
      </c>
      <c r="F447" s="43">
        <v>42.89</v>
      </c>
      <c r="G447" s="43">
        <v>273</v>
      </c>
      <c r="H447" s="43">
        <v>0.08</v>
      </c>
      <c r="I447" s="43">
        <v>0</v>
      </c>
      <c r="J447" s="43">
        <v>0.05</v>
      </c>
      <c r="K447" s="43"/>
      <c r="L447" s="43">
        <v>19.989999999999998</v>
      </c>
      <c r="M447" s="43">
        <v>207.81</v>
      </c>
      <c r="N447" s="43">
        <v>138.35</v>
      </c>
      <c r="O447" s="44">
        <v>4.67</v>
      </c>
    </row>
    <row r="448" spans="1:15" x14ac:dyDescent="0.3">
      <c r="A448" s="4"/>
      <c r="B448" s="5" t="s">
        <v>123</v>
      </c>
      <c r="C448" s="6">
        <v>6.9000000000000006E-2</v>
      </c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x14ac:dyDescent="0.3">
      <c r="A449" s="8"/>
      <c r="B449" s="9" t="s">
        <v>124</v>
      </c>
      <c r="C449" s="10">
        <v>5.0000000000000001E-3</v>
      </c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29.4" thickBot="1" x14ac:dyDescent="0.35">
      <c r="A450" s="11"/>
      <c r="B450" s="12" t="s">
        <v>197</v>
      </c>
      <c r="C450" s="13">
        <v>1E-3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43.8" thickBot="1" x14ac:dyDescent="0.35">
      <c r="A451" s="28" t="s">
        <v>221</v>
      </c>
      <c r="B451" s="29" t="s">
        <v>219</v>
      </c>
      <c r="C451" s="2">
        <v>90</v>
      </c>
      <c r="D451" s="2">
        <v>0.21</v>
      </c>
      <c r="E451" s="2">
        <v>2.88</v>
      </c>
      <c r="F451" s="2">
        <v>0.2</v>
      </c>
      <c r="G451" s="2">
        <v>28</v>
      </c>
      <c r="H451" s="2">
        <v>0</v>
      </c>
      <c r="I451" s="2">
        <v>0.21</v>
      </c>
      <c r="J451" s="2">
        <v>0.01</v>
      </c>
      <c r="K451" s="2"/>
      <c r="L451" s="2">
        <v>10.76</v>
      </c>
      <c r="M451" s="2">
        <v>5.27</v>
      </c>
      <c r="N451" s="2">
        <v>1.19</v>
      </c>
      <c r="O451" s="30">
        <v>0.09</v>
      </c>
    </row>
    <row r="452" spans="1:15" x14ac:dyDescent="0.3">
      <c r="A452" s="4"/>
      <c r="B452" s="5" t="s">
        <v>220</v>
      </c>
      <c r="C452" s="6">
        <v>0.152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x14ac:dyDescent="0.3">
      <c r="A453" s="8"/>
      <c r="B453" s="9" t="s">
        <v>121</v>
      </c>
      <c r="C453" s="10">
        <v>3.5999999999999999E-3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x14ac:dyDescent="0.3">
      <c r="A454" s="8"/>
      <c r="B454" s="9" t="s">
        <v>134</v>
      </c>
      <c r="C454" s="10">
        <v>1.8E-3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3">
      <c r="A455" s="8"/>
      <c r="B455" s="9" t="s">
        <v>173</v>
      </c>
      <c r="C455" s="10">
        <v>2.0999999999999999E-3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29.4" thickBot="1" x14ac:dyDescent="0.35">
      <c r="A456" s="8"/>
      <c r="B456" s="9" t="s">
        <v>197</v>
      </c>
      <c r="C456" s="10">
        <v>1.8E-3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29.4" thickBot="1" x14ac:dyDescent="0.35">
      <c r="A457" s="28" t="s">
        <v>82</v>
      </c>
      <c r="B457" s="29" t="s">
        <v>30</v>
      </c>
      <c r="C457" s="2">
        <v>200</v>
      </c>
      <c r="D457" s="2">
        <v>0.2</v>
      </c>
      <c r="E457" s="2">
        <v>0.05</v>
      </c>
      <c r="F457" s="2">
        <v>15.01</v>
      </c>
      <c r="G457" s="2">
        <v>57</v>
      </c>
      <c r="H457" s="2">
        <v>0</v>
      </c>
      <c r="I457" s="2">
        <v>0.1</v>
      </c>
      <c r="J457" s="2">
        <v>0</v>
      </c>
      <c r="K457" s="2"/>
      <c r="L457" s="2">
        <v>5.25</v>
      </c>
      <c r="M457" s="2">
        <v>8.24</v>
      </c>
      <c r="N457" s="2">
        <v>4.4000000000000004</v>
      </c>
      <c r="O457" s="30">
        <v>0.86</v>
      </c>
    </row>
    <row r="458" spans="1:15" x14ac:dyDescent="0.3">
      <c r="A458" s="4"/>
      <c r="B458" s="5" t="s">
        <v>122</v>
      </c>
      <c r="C458" s="6">
        <v>1.4999999999999999E-2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 thickBot="1" x14ac:dyDescent="0.35">
      <c r="A459" s="11"/>
      <c r="B459" s="12" t="s">
        <v>152</v>
      </c>
      <c r="C459" s="13">
        <v>1E-3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9.4" thickBot="1" x14ac:dyDescent="0.35">
      <c r="A460" s="28" t="s">
        <v>194</v>
      </c>
      <c r="B460" s="29" t="s">
        <v>25</v>
      </c>
      <c r="C460" s="2">
        <v>20</v>
      </c>
      <c r="D460" s="2">
        <v>1.52</v>
      </c>
      <c r="E460" s="2">
        <v>0.16</v>
      </c>
      <c r="F460" s="2">
        <v>10.02</v>
      </c>
      <c r="G460" s="2">
        <v>48</v>
      </c>
      <c r="H460" s="2">
        <v>0</v>
      </c>
      <c r="I460" s="2">
        <v>0</v>
      </c>
      <c r="J460" s="2">
        <v>0</v>
      </c>
      <c r="K460" s="2"/>
      <c r="L460" s="2">
        <v>4</v>
      </c>
      <c r="M460" s="2">
        <v>13</v>
      </c>
      <c r="N460" s="2">
        <v>2.8</v>
      </c>
      <c r="O460" s="30">
        <v>0.22</v>
      </c>
    </row>
    <row r="461" spans="1:15" ht="29.4" thickBot="1" x14ac:dyDescent="0.35">
      <c r="A461" s="28" t="s">
        <v>194</v>
      </c>
      <c r="B461" s="29" t="s">
        <v>31</v>
      </c>
      <c r="C461" s="2">
        <v>20</v>
      </c>
      <c r="D461" s="2">
        <v>1.32</v>
      </c>
      <c r="E461" s="2">
        <v>0.24</v>
      </c>
      <c r="F461" s="2">
        <v>6.84</v>
      </c>
      <c r="G461" s="2">
        <v>36</v>
      </c>
      <c r="H461" s="2">
        <v>0.04</v>
      </c>
      <c r="I461" s="2">
        <v>0</v>
      </c>
      <c r="J461" s="2">
        <v>0</v>
      </c>
      <c r="K461" s="2"/>
      <c r="L461" s="2">
        <v>7</v>
      </c>
      <c r="M461" s="2">
        <v>31.6</v>
      </c>
      <c r="N461" s="2">
        <v>9.4</v>
      </c>
      <c r="O461" s="30">
        <v>0.78</v>
      </c>
    </row>
    <row r="462" spans="1:15" s="17" customFormat="1" x14ac:dyDescent="0.3">
      <c r="A462" s="25"/>
      <c r="B462" s="25" t="s">
        <v>115</v>
      </c>
      <c r="C462" s="71"/>
      <c r="D462" s="71">
        <f t="shared" ref="D462:J462" si="7">SUM(D416:D461)</f>
        <v>35.460000000000008</v>
      </c>
      <c r="E462" s="71">
        <f t="shared" si="7"/>
        <v>53.1</v>
      </c>
      <c r="F462" s="71">
        <f t="shared" si="7"/>
        <v>122.60000000000001</v>
      </c>
      <c r="G462" s="71">
        <f t="shared" si="7"/>
        <v>1129</v>
      </c>
      <c r="H462" s="71">
        <f t="shared" si="7"/>
        <v>0.26</v>
      </c>
      <c r="I462" s="71">
        <f t="shared" si="7"/>
        <v>21.330000000000002</v>
      </c>
      <c r="J462" s="71">
        <f t="shared" si="7"/>
        <v>1.38</v>
      </c>
      <c r="K462" s="71"/>
      <c r="L462" s="71">
        <f>SUM(L416:L461)</f>
        <v>285.95999999999998</v>
      </c>
      <c r="M462" s="71">
        <f>SUM(M416:M461)</f>
        <v>619.14</v>
      </c>
      <c r="N462" s="71">
        <f>SUM(N416:N461)</f>
        <v>204.52</v>
      </c>
      <c r="O462" s="71">
        <f>SUM(O416:O461)</f>
        <v>10.82</v>
      </c>
    </row>
    <row r="464" spans="1:15" x14ac:dyDescent="0.3">
      <c r="A464" s="17" t="s">
        <v>71</v>
      </c>
    </row>
    <row r="465" spans="1:15" x14ac:dyDescent="0.3">
      <c r="A465" s="15" t="s">
        <v>58</v>
      </c>
    </row>
    <row r="466" spans="1:15" x14ac:dyDescent="0.3">
      <c r="A466" s="17" t="s">
        <v>192</v>
      </c>
    </row>
    <row r="467" spans="1:15" hidden="1" x14ac:dyDescent="0.3">
      <c r="A467" s="15" t="s">
        <v>5</v>
      </c>
    </row>
    <row r="468" spans="1:15" s="17" customFormat="1" ht="40.200000000000003" customHeight="1" x14ac:dyDescent="0.3">
      <c r="A468" s="177" t="s">
        <v>6</v>
      </c>
      <c r="B468" s="179" t="s">
        <v>7</v>
      </c>
      <c r="C468" s="179" t="s">
        <v>26</v>
      </c>
      <c r="D468" s="181" t="s">
        <v>19</v>
      </c>
      <c r="E468" s="181"/>
      <c r="F468" s="181"/>
      <c r="G468" s="181" t="s">
        <v>20</v>
      </c>
      <c r="H468" s="174" t="s">
        <v>21</v>
      </c>
      <c r="I468" s="175"/>
      <c r="J468" s="175"/>
      <c r="K468" s="176"/>
      <c r="L468" s="174" t="s">
        <v>22</v>
      </c>
      <c r="M468" s="175"/>
      <c r="N468" s="175"/>
      <c r="O468" s="176"/>
    </row>
    <row r="469" spans="1:15" s="17" customFormat="1" x14ac:dyDescent="0.3">
      <c r="A469" s="178"/>
      <c r="B469" s="180"/>
      <c r="C469" s="180"/>
      <c r="D469" s="18" t="s">
        <v>8</v>
      </c>
      <c r="E469" s="18" t="s">
        <v>9</v>
      </c>
      <c r="F469" s="18" t="s">
        <v>10</v>
      </c>
      <c r="G469" s="181"/>
      <c r="H469" s="18" t="s">
        <v>11</v>
      </c>
      <c r="I469" s="18" t="s">
        <v>12</v>
      </c>
      <c r="J469" s="18" t="s">
        <v>14</v>
      </c>
      <c r="K469" s="18" t="s">
        <v>13</v>
      </c>
      <c r="L469" s="18" t="s">
        <v>15</v>
      </c>
      <c r="M469" s="18" t="s">
        <v>18</v>
      </c>
      <c r="N469" s="18" t="s">
        <v>16</v>
      </c>
      <c r="O469" s="18" t="s">
        <v>17</v>
      </c>
    </row>
    <row r="470" spans="1:15" s="17" customFormat="1" ht="15" thickBot="1" x14ac:dyDescent="0.35">
      <c r="A470" s="24"/>
      <c r="B470" s="19" t="s">
        <v>33</v>
      </c>
      <c r="C470" s="19"/>
      <c r="D470" s="70"/>
      <c r="E470" s="70"/>
      <c r="F470" s="70"/>
      <c r="G470" s="72"/>
      <c r="H470" s="70"/>
      <c r="I470" s="70"/>
      <c r="J470" s="70"/>
      <c r="K470" s="70"/>
      <c r="L470" s="70"/>
      <c r="M470" s="70"/>
      <c r="N470" s="70"/>
      <c r="O470" s="70"/>
    </row>
    <row r="471" spans="1:15" ht="27.6" customHeight="1" thickBot="1" x14ac:dyDescent="0.35">
      <c r="A471" s="28" t="s">
        <v>76</v>
      </c>
      <c r="B471" s="29" t="s">
        <v>168</v>
      </c>
      <c r="C471" s="145" t="s">
        <v>236</v>
      </c>
      <c r="D471" s="2">
        <v>0.12</v>
      </c>
      <c r="E471" s="2">
        <v>4.12</v>
      </c>
      <c r="F471" s="2">
        <v>13.8</v>
      </c>
      <c r="G471" s="2">
        <v>90</v>
      </c>
      <c r="H471" s="2">
        <v>0</v>
      </c>
      <c r="I471" s="2">
        <v>0.03</v>
      </c>
      <c r="J471" s="2">
        <v>0.11</v>
      </c>
      <c r="K471" s="2"/>
      <c r="L471" s="2">
        <v>3</v>
      </c>
      <c r="M471" s="2">
        <v>4.55</v>
      </c>
      <c r="N471" s="2">
        <v>1.82</v>
      </c>
      <c r="O471" s="30">
        <v>0.21</v>
      </c>
    </row>
    <row r="472" spans="1:15" x14ac:dyDescent="0.3">
      <c r="A472" s="4"/>
      <c r="B472" s="5" t="s">
        <v>148</v>
      </c>
      <c r="C472" s="146" t="s">
        <v>237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x14ac:dyDescent="0.3">
      <c r="A473" s="8"/>
      <c r="B473" s="9" t="s">
        <v>149</v>
      </c>
      <c r="C473" s="147" t="s">
        <v>293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5" thickBot="1" x14ac:dyDescent="0.35">
      <c r="A474" s="11"/>
      <c r="B474" s="12" t="s">
        <v>124</v>
      </c>
      <c r="C474" s="148" t="s">
        <v>155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43.8" thickBot="1" x14ac:dyDescent="0.35">
      <c r="A475" s="28" t="s">
        <v>106</v>
      </c>
      <c r="B475" s="29" t="s">
        <v>72</v>
      </c>
      <c r="C475" s="149" t="s">
        <v>238</v>
      </c>
      <c r="D475" s="2">
        <v>4.92</v>
      </c>
      <c r="E475" s="2">
        <v>10.86</v>
      </c>
      <c r="F475" s="2">
        <v>23.13</v>
      </c>
      <c r="G475" s="2">
        <v>210</v>
      </c>
      <c r="H475" s="2">
        <v>0.03</v>
      </c>
      <c r="I475" s="2">
        <v>0</v>
      </c>
      <c r="J475" s="2">
        <v>0.1</v>
      </c>
      <c r="K475" s="2"/>
      <c r="L475" s="2">
        <v>10.06</v>
      </c>
      <c r="M475" s="2">
        <v>22.5</v>
      </c>
      <c r="N475" s="2">
        <v>4.47</v>
      </c>
      <c r="O475" s="30">
        <v>0.28999999999999998</v>
      </c>
    </row>
    <row r="476" spans="1:15" x14ac:dyDescent="0.3">
      <c r="A476" s="4"/>
      <c r="B476" s="5" t="s">
        <v>165</v>
      </c>
      <c r="C476" s="4">
        <v>2.3199999999999998E-2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x14ac:dyDescent="0.3">
      <c r="A477" s="8"/>
      <c r="B477" s="9" t="s">
        <v>128</v>
      </c>
      <c r="C477" s="8">
        <v>9.5200000000000007E-3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3">
      <c r="A478" s="8"/>
      <c r="B478" s="9" t="s">
        <v>122</v>
      </c>
      <c r="C478" s="8">
        <v>3.7499999999999999E-3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x14ac:dyDescent="0.3">
      <c r="A479" s="8"/>
      <c r="B479" s="9" t="s">
        <v>124</v>
      </c>
      <c r="C479" s="8">
        <v>0.01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29.4" thickBot="1" x14ac:dyDescent="0.35">
      <c r="A480" s="11"/>
      <c r="B480" s="12" t="s">
        <v>197</v>
      </c>
      <c r="C480" s="11">
        <v>1.1000000000000001E-3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9.4" thickBot="1" x14ac:dyDescent="0.35">
      <c r="A481" s="28" t="s">
        <v>82</v>
      </c>
      <c r="B481" s="29" t="s">
        <v>30</v>
      </c>
      <c r="C481" s="2">
        <v>200</v>
      </c>
      <c r="D481" s="2">
        <v>0.2</v>
      </c>
      <c r="E481" s="2">
        <v>0.05</v>
      </c>
      <c r="F481" s="2">
        <v>15.01</v>
      </c>
      <c r="G481" s="2">
        <v>57</v>
      </c>
      <c r="H481" s="2">
        <v>0</v>
      </c>
      <c r="I481" s="2">
        <v>0.1</v>
      </c>
      <c r="J481" s="2">
        <v>0</v>
      </c>
      <c r="K481" s="2"/>
      <c r="L481" s="2">
        <v>5.25</v>
      </c>
      <c r="M481" s="2">
        <v>8.24</v>
      </c>
      <c r="N481" s="2">
        <v>4.4000000000000004</v>
      </c>
      <c r="O481" s="30">
        <v>0.86</v>
      </c>
    </row>
    <row r="482" spans="1:15" x14ac:dyDescent="0.3">
      <c r="A482" s="4"/>
      <c r="B482" s="5" t="s">
        <v>122</v>
      </c>
      <c r="C482" s="6">
        <v>1.4999999999999999E-2</v>
      </c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x14ac:dyDescent="0.3">
      <c r="A483" s="11"/>
      <c r="B483" s="12" t="s">
        <v>152</v>
      </c>
      <c r="C483" s="13">
        <v>1E-3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5" thickBot="1" x14ac:dyDescent="0.35">
      <c r="A484" s="23"/>
      <c r="B484" s="21" t="s">
        <v>34</v>
      </c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1:15" ht="29.4" thickBot="1" x14ac:dyDescent="0.35">
      <c r="A485" s="28" t="s">
        <v>222</v>
      </c>
      <c r="B485" s="29" t="s">
        <v>45</v>
      </c>
      <c r="C485" s="2">
        <v>50</v>
      </c>
      <c r="D485" s="2">
        <v>1.01</v>
      </c>
      <c r="E485" s="2">
        <v>2.96</v>
      </c>
      <c r="F485" s="2">
        <v>2.1800000000000002</v>
      </c>
      <c r="G485" s="2">
        <v>39</v>
      </c>
      <c r="H485" s="2">
        <v>0.02</v>
      </c>
      <c r="I485" s="2">
        <v>1.98</v>
      </c>
      <c r="J485" s="2">
        <v>2.1</v>
      </c>
      <c r="K485" s="2"/>
      <c r="L485" s="2">
        <v>16.23</v>
      </c>
      <c r="M485" s="2">
        <v>24.57</v>
      </c>
      <c r="N485" s="2">
        <v>10.83</v>
      </c>
      <c r="O485" s="30">
        <v>0.32</v>
      </c>
    </row>
    <row r="486" spans="1:15" x14ac:dyDescent="0.3">
      <c r="A486" s="4"/>
      <c r="B486" s="5" t="s">
        <v>132</v>
      </c>
      <c r="C486" s="6">
        <v>2.87E-2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x14ac:dyDescent="0.3">
      <c r="A487" s="8"/>
      <c r="B487" s="9" t="s">
        <v>146</v>
      </c>
      <c r="C487" s="10">
        <v>0.188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3">
      <c r="A488" s="8"/>
      <c r="B488" s="9" t="s">
        <v>140</v>
      </c>
      <c r="C488" s="10">
        <v>1.2800000000000001E-2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3">
      <c r="A489" s="8"/>
      <c r="B489" s="9" t="s">
        <v>134</v>
      </c>
      <c r="C489" s="10">
        <v>2.5000000000000001E-3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29.4" thickBot="1" x14ac:dyDescent="0.35">
      <c r="A490" s="11"/>
      <c r="B490" s="12" t="s">
        <v>197</v>
      </c>
      <c r="C490" s="13">
        <v>2.0000000000000001E-4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43.8" thickBot="1" x14ac:dyDescent="0.35">
      <c r="A491" s="28" t="s">
        <v>223</v>
      </c>
      <c r="B491" s="29" t="s">
        <v>111</v>
      </c>
      <c r="C491" s="2" t="s">
        <v>265</v>
      </c>
      <c r="D491" s="2">
        <v>2.04</v>
      </c>
      <c r="E491" s="2">
        <v>7.28</v>
      </c>
      <c r="F491" s="2">
        <v>12.34</v>
      </c>
      <c r="G491" s="2">
        <v>125</v>
      </c>
      <c r="H491" s="2">
        <v>7.0000000000000007E-2</v>
      </c>
      <c r="I491" s="2">
        <v>21.08</v>
      </c>
      <c r="J491" s="2">
        <v>0.77</v>
      </c>
      <c r="K491" s="2"/>
      <c r="L491" s="2">
        <v>37.39</v>
      </c>
      <c r="M491" s="2">
        <v>58.78</v>
      </c>
      <c r="N491" s="2">
        <v>23.25</v>
      </c>
      <c r="O491" s="30">
        <v>0.91</v>
      </c>
    </row>
    <row r="492" spans="1:15" x14ac:dyDescent="0.3">
      <c r="A492" s="4"/>
      <c r="B492" s="5" t="s">
        <v>141</v>
      </c>
      <c r="C492" s="6">
        <v>0.02</v>
      </c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x14ac:dyDescent="0.3">
      <c r="A493" s="8"/>
      <c r="B493" s="9" t="s">
        <v>131</v>
      </c>
      <c r="C493" s="10">
        <v>0.08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x14ac:dyDescent="0.3">
      <c r="A494" s="8"/>
      <c r="B494" s="9" t="s">
        <v>132</v>
      </c>
      <c r="C494" s="10">
        <v>0.01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x14ac:dyDescent="0.3">
      <c r="A495" s="8"/>
      <c r="B495" s="9" t="s">
        <v>133</v>
      </c>
      <c r="C495" s="10">
        <v>8.9999999999999993E-3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x14ac:dyDescent="0.3">
      <c r="A496" s="8"/>
      <c r="B496" s="9" t="s">
        <v>160</v>
      </c>
      <c r="C496" s="10">
        <v>2.18E-2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x14ac:dyDescent="0.3">
      <c r="A497" s="8"/>
      <c r="B497" s="9" t="s">
        <v>134</v>
      </c>
      <c r="C497" s="10">
        <v>4.0000000000000001E-3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x14ac:dyDescent="0.3">
      <c r="A498" s="11"/>
      <c r="B498" s="12" t="s">
        <v>121</v>
      </c>
      <c r="C498" s="13">
        <v>0.01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8.8" x14ac:dyDescent="0.3">
      <c r="A499" s="11"/>
      <c r="B499" s="12" t="s">
        <v>197</v>
      </c>
      <c r="C499" s="13">
        <v>1.6000000000000001E-3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5" thickBot="1" x14ac:dyDescent="0.35">
      <c r="A500" s="11"/>
      <c r="B500" s="12" t="s">
        <v>170</v>
      </c>
      <c r="C500" s="13">
        <v>2.0000000000000001E-4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9.4" thickBot="1" x14ac:dyDescent="0.35">
      <c r="A501" s="28" t="s">
        <v>112</v>
      </c>
      <c r="B501" s="29" t="s">
        <v>75</v>
      </c>
      <c r="C501" s="2">
        <v>150</v>
      </c>
      <c r="D501" s="2">
        <v>3.81</v>
      </c>
      <c r="E501" s="2">
        <v>6.11</v>
      </c>
      <c r="F501" s="2">
        <v>38.61</v>
      </c>
      <c r="G501" s="2">
        <v>228</v>
      </c>
      <c r="H501" s="2">
        <v>0.04</v>
      </c>
      <c r="I501" s="2">
        <v>0</v>
      </c>
      <c r="J501" s="2">
        <v>7.0000000000000007E-2</v>
      </c>
      <c r="K501" s="2"/>
      <c r="L501" s="2">
        <v>16.170000000000002</v>
      </c>
      <c r="M501" s="2">
        <v>84.53</v>
      </c>
      <c r="N501" s="2">
        <v>27.69</v>
      </c>
      <c r="O501" s="30">
        <v>0.64</v>
      </c>
    </row>
    <row r="502" spans="1:15" x14ac:dyDescent="0.3">
      <c r="A502" s="4"/>
      <c r="B502" s="5" t="s">
        <v>224</v>
      </c>
      <c r="C502" s="6">
        <v>5.3999999999999999E-2</v>
      </c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x14ac:dyDescent="0.3">
      <c r="A503" s="4"/>
      <c r="B503" s="5" t="s">
        <v>124</v>
      </c>
      <c r="C503" s="6">
        <v>6.7499999999999999E-3</v>
      </c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29.4" thickBot="1" x14ac:dyDescent="0.35">
      <c r="A504" s="4"/>
      <c r="B504" s="5" t="s">
        <v>197</v>
      </c>
      <c r="C504" s="6">
        <v>3.0000000000000001E-3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29.4" thickBot="1" x14ac:dyDescent="0.35">
      <c r="A505" s="28" t="s">
        <v>113</v>
      </c>
      <c r="B505" s="29" t="s">
        <v>225</v>
      </c>
      <c r="C505" s="2" t="s">
        <v>114</v>
      </c>
      <c r="D505" s="2">
        <v>10.39</v>
      </c>
      <c r="E505" s="2">
        <v>5.93</v>
      </c>
      <c r="F505" s="2">
        <v>4.62</v>
      </c>
      <c r="G505" s="2">
        <v>113</v>
      </c>
      <c r="H505" s="2">
        <v>0.02</v>
      </c>
      <c r="I505" s="2">
        <v>3.08</v>
      </c>
      <c r="J505" s="2">
        <v>1.65</v>
      </c>
      <c r="K505" s="2"/>
      <c r="L505" s="2">
        <v>17.22</v>
      </c>
      <c r="M505" s="2">
        <v>19.39</v>
      </c>
      <c r="N505" s="2">
        <v>9.81</v>
      </c>
      <c r="O505" s="30">
        <v>0.31</v>
      </c>
    </row>
    <row r="506" spans="1:15" x14ac:dyDescent="0.3">
      <c r="A506" s="5"/>
      <c r="B506" s="5" t="s">
        <v>142</v>
      </c>
      <c r="C506" s="6">
        <v>8.7999999999999995E-2</v>
      </c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x14ac:dyDescent="0.3">
      <c r="A507" s="9"/>
      <c r="B507" s="9" t="s">
        <v>132</v>
      </c>
      <c r="C507" s="10">
        <v>2.1999999999999999E-2</v>
      </c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x14ac:dyDescent="0.3">
      <c r="A508" s="9"/>
      <c r="B508" s="9" t="s">
        <v>133</v>
      </c>
      <c r="C508" s="10">
        <v>1.4999999999999999E-2</v>
      </c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x14ac:dyDescent="0.3">
      <c r="A509" s="9"/>
      <c r="B509" s="9" t="s">
        <v>119</v>
      </c>
      <c r="C509" s="10">
        <v>2E-3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3">
      <c r="A510" s="9"/>
      <c r="B510" s="9" t="s">
        <v>134</v>
      </c>
      <c r="C510" s="10">
        <v>5.0000000000000001E-3</v>
      </c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3">
      <c r="A511" s="9"/>
      <c r="B511" s="9" t="s">
        <v>122</v>
      </c>
      <c r="C511" s="10">
        <v>1.6999999999999999E-3</v>
      </c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x14ac:dyDescent="0.3">
      <c r="A512" s="9"/>
      <c r="B512" s="9" t="s">
        <v>120</v>
      </c>
      <c r="C512" s="10">
        <v>1E-4</v>
      </c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28.8" x14ac:dyDescent="0.3">
      <c r="A513" s="9"/>
      <c r="B513" s="9" t="s">
        <v>197</v>
      </c>
      <c r="C513" s="10">
        <v>1E-3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5" thickBot="1" x14ac:dyDescent="0.35">
      <c r="A514" s="12"/>
      <c r="B514" s="12" t="s">
        <v>118</v>
      </c>
      <c r="C514" s="13">
        <v>6.9999999999999999E-4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9.4" thickBot="1" x14ac:dyDescent="0.35">
      <c r="A515" s="28" t="s">
        <v>227</v>
      </c>
      <c r="B515" s="29" t="s">
        <v>226</v>
      </c>
      <c r="C515" s="2">
        <v>200</v>
      </c>
      <c r="D515" s="2">
        <v>0.16</v>
      </c>
      <c r="E515" s="2">
        <v>0.16</v>
      </c>
      <c r="F515" s="2">
        <v>18.89</v>
      </c>
      <c r="G515" s="2">
        <v>75</v>
      </c>
      <c r="H515" s="2">
        <v>0.01</v>
      </c>
      <c r="I515" s="2">
        <v>6.6</v>
      </c>
      <c r="J515" s="2">
        <v>0.12</v>
      </c>
      <c r="K515" s="2"/>
      <c r="L515" s="2">
        <v>6.7</v>
      </c>
      <c r="M515" s="2">
        <v>4.4000000000000004</v>
      </c>
      <c r="N515" s="2">
        <v>3.6</v>
      </c>
      <c r="O515" s="30">
        <v>0.92</v>
      </c>
    </row>
    <row r="516" spans="1:15" x14ac:dyDescent="0.3">
      <c r="A516" s="4"/>
      <c r="B516" s="5" t="s">
        <v>147</v>
      </c>
      <c r="C516" s="6">
        <v>4.4999999999999998E-2</v>
      </c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x14ac:dyDescent="0.3">
      <c r="A517" s="8"/>
      <c r="B517" s="9" t="s">
        <v>122</v>
      </c>
      <c r="C517" s="10">
        <v>1.4999999999999999E-2</v>
      </c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5" thickBot="1" x14ac:dyDescent="0.35">
      <c r="A518" s="11"/>
      <c r="B518" s="12" t="s">
        <v>118</v>
      </c>
      <c r="C518" s="13">
        <v>2.0000000000000001E-4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9.4" thickBot="1" x14ac:dyDescent="0.35">
      <c r="A519" s="28" t="s">
        <v>194</v>
      </c>
      <c r="B519" s="29" t="s">
        <v>25</v>
      </c>
      <c r="C519" s="2">
        <v>20</v>
      </c>
      <c r="D519" s="2">
        <v>1.52</v>
      </c>
      <c r="E519" s="2">
        <v>0.16</v>
      </c>
      <c r="F519" s="2">
        <v>10.02</v>
      </c>
      <c r="G519" s="2">
        <v>48</v>
      </c>
      <c r="H519" s="2">
        <v>0</v>
      </c>
      <c r="I519" s="2">
        <v>0</v>
      </c>
      <c r="J519" s="2">
        <v>0</v>
      </c>
      <c r="K519" s="2"/>
      <c r="L519" s="2">
        <v>4</v>
      </c>
      <c r="M519" s="2">
        <v>13</v>
      </c>
      <c r="N519" s="2">
        <v>2.8</v>
      </c>
      <c r="O519" s="30">
        <v>0.22</v>
      </c>
    </row>
    <row r="520" spans="1:15" ht="29.4" thickBot="1" x14ac:dyDescent="0.35">
      <c r="A520" s="28" t="s">
        <v>194</v>
      </c>
      <c r="B520" s="29" t="s">
        <v>31</v>
      </c>
      <c r="C520" s="2">
        <v>20</v>
      </c>
      <c r="D520" s="2">
        <v>1.32</v>
      </c>
      <c r="E520" s="2">
        <v>0.24</v>
      </c>
      <c r="F520" s="2">
        <v>6.84</v>
      </c>
      <c r="G520" s="2">
        <v>36</v>
      </c>
      <c r="H520" s="2">
        <v>0.04</v>
      </c>
      <c r="I520" s="2">
        <v>0</v>
      </c>
      <c r="J520" s="2">
        <v>0</v>
      </c>
      <c r="K520" s="2"/>
      <c r="L520" s="2">
        <v>7</v>
      </c>
      <c r="M520" s="2">
        <v>31.6</v>
      </c>
      <c r="N520" s="2">
        <v>9.4</v>
      </c>
      <c r="O520" s="30">
        <v>0.78</v>
      </c>
    </row>
    <row r="521" spans="1:15" s="17" customFormat="1" x14ac:dyDescent="0.3">
      <c r="A521" s="25"/>
      <c r="B521" s="25" t="s">
        <v>115</v>
      </c>
      <c r="C521" s="71"/>
      <c r="D521" s="71">
        <f t="shared" ref="D521:J521" si="8">SUM(D471:D520)</f>
        <v>25.490000000000002</v>
      </c>
      <c r="E521" s="71">
        <f t="shared" si="8"/>
        <v>37.869999999999997</v>
      </c>
      <c r="F521" s="71">
        <f t="shared" si="8"/>
        <v>145.44</v>
      </c>
      <c r="G521" s="71">
        <f t="shared" si="8"/>
        <v>1021</v>
      </c>
      <c r="H521" s="71">
        <f t="shared" si="8"/>
        <v>0.23</v>
      </c>
      <c r="I521" s="71">
        <f t="shared" si="8"/>
        <v>32.869999999999997</v>
      </c>
      <c r="J521" s="71">
        <f t="shared" si="8"/>
        <v>4.92</v>
      </c>
      <c r="K521" s="71"/>
      <c r="L521" s="71">
        <f>SUM(L471:L520)</f>
        <v>123.02000000000001</v>
      </c>
      <c r="M521" s="71">
        <f>SUM(M471:M520)</f>
        <v>271.56</v>
      </c>
      <c r="N521" s="71">
        <f>SUM(N471:N520)</f>
        <v>98.070000000000007</v>
      </c>
      <c r="O521" s="71">
        <f>SUM(O471:O520)</f>
        <v>5.46</v>
      </c>
    </row>
    <row r="523" spans="1:15" x14ac:dyDescent="0.3">
      <c r="A523" s="17" t="s">
        <v>52</v>
      </c>
    </row>
    <row r="524" spans="1:15" x14ac:dyDescent="0.3">
      <c r="A524" s="15" t="s">
        <v>58</v>
      </c>
    </row>
    <row r="525" spans="1:15" x14ac:dyDescent="0.3">
      <c r="A525" s="57" t="s">
        <v>4</v>
      </c>
    </row>
    <row r="526" spans="1:15" hidden="1" x14ac:dyDescent="0.3">
      <c r="A526" s="15" t="s">
        <v>5</v>
      </c>
    </row>
    <row r="527" spans="1:15" s="17" customFormat="1" ht="40.200000000000003" customHeight="1" x14ac:dyDescent="0.3">
      <c r="A527" s="177" t="s">
        <v>6</v>
      </c>
      <c r="B527" s="179" t="s">
        <v>7</v>
      </c>
      <c r="C527" s="179" t="s">
        <v>26</v>
      </c>
      <c r="D527" s="181" t="s">
        <v>19</v>
      </c>
      <c r="E527" s="181"/>
      <c r="F527" s="181"/>
      <c r="G527" s="181" t="s">
        <v>20</v>
      </c>
      <c r="H527" s="174" t="s">
        <v>21</v>
      </c>
      <c r="I527" s="175"/>
      <c r="J527" s="175"/>
      <c r="K527" s="176"/>
      <c r="L527" s="174" t="s">
        <v>22</v>
      </c>
      <c r="M527" s="175"/>
      <c r="N527" s="175"/>
      <c r="O527" s="176"/>
    </row>
    <row r="528" spans="1:15" s="17" customFormat="1" x14ac:dyDescent="0.3">
      <c r="A528" s="178"/>
      <c r="B528" s="180"/>
      <c r="C528" s="180"/>
      <c r="D528" s="18" t="s">
        <v>8</v>
      </c>
      <c r="E528" s="18" t="s">
        <v>9</v>
      </c>
      <c r="F528" s="18" t="s">
        <v>10</v>
      </c>
      <c r="G528" s="181"/>
      <c r="H528" s="18" t="s">
        <v>11</v>
      </c>
      <c r="I528" s="18" t="s">
        <v>12</v>
      </c>
      <c r="J528" s="18" t="s">
        <v>14</v>
      </c>
      <c r="K528" s="18" t="s">
        <v>13</v>
      </c>
      <c r="L528" s="18" t="s">
        <v>15</v>
      </c>
      <c r="M528" s="18" t="s">
        <v>18</v>
      </c>
      <c r="N528" s="18" t="s">
        <v>16</v>
      </c>
      <c r="O528" s="18" t="s">
        <v>17</v>
      </c>
    </row>
    <row r="529" spans="1:15" s="17" customFormat="1" ht="15" thickBot="1" x14ac:dyDescent="0.35">
      <c r="A529" s="24"/>
      <c r="B529" s="19" t="s">
        <v>33</v>
      </c>
      <c r="C529" s="19"/>
      <c r="D529" s="70"/>
      <c r="E529" s="70"/>
      <c r="F529" s="70"/>
      <c r="G529" s="72"/>
      <c r="H529" s="70"/>
      <c r="I529" s="70"/>
      <c r="J529" s="70"/>
      <c r="K529" s="70"/>
      <c r="L529" s="70"/>
      <c r="M529" s="70"/>
      <c r="N529" s="70"/>
      <c r="O529" s="70"/>
    </row>
    <row r="530" spans="1:15" ht="29.4" thickBot="1" x14ac:dyDescent="0.35">
      <c r="A530" s="28" t="s">
        <v>89</v>
      </c>
      <c r="B530" s="29" t="s">
        <v>43</v>
      </c>
      <c r="C530" s="145" t="s">
        <v>243</v>
      </c>
      <c r="D530" s="2">
        <v>7.0000000000000007E-2</v>
      </c>
      <c r="E530" s="2">
        <v>12.37</v>
      </c>
      <c r="F530" s="2">
        <v>0.12</v>
      </c>
      <c r="G530" s="2">
        <v>112</v>
      </c>
      <c r="H530" s="2">
        <v>0</v>
      </c>
      <c r="I530" s="2">
        <v>0</v>
      </c>
      <c r="J530" s="2">
        <v>0.15</v>
      </c>
      <c r="K530" s="2"/>
      <c r="L530" s="2">
        <v>1.8</v>
      </c>
      <c r="M530" s="2">
        <v>2.85</v>
      </c>
      <c r="N530" s="2">
        <v>0.06</v>
      </c>
      <c r="O530" s="30">
        <v>0.03</v>
      </c>
    </row>
    <row r="531" spans="1:15" x14ac:dyDescent="0.3">
      <c r="A531" s="4"/>
      <c r="B531" s="5" t="s">
        <v>148</v>
      </c>
      <c r="C531" s="146" t="s">
        <v>237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 thickBot="1" x14ac:dyDescent="0.35">
      <c r="A532" s="11"/>
      <c r="B532" s="12" t="s">
        <v>124</v>
      </c>
      <c r="C532" s="148" t="s">
        <v>237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43.8" thickBot="1" x14ac:dyDescent="0.35">
      <c r="A533" s="28" t="s">
        <v>110</v>
      </c>
      <c r="B533" s="29" t="s">
        <v>178</v>
      </c>
      <c r="C533" s="149" t="s">
        <v>238</v>
      </c>
      <c r="D533" s="2">
        <v>2.39</v>
      </c>
      <c r="E533" s="2">
        <v>10.5</v>
      </c>
      <c r="F533" s="2">
        <v>7.19</v>
      </c>
      <c r="G533" s="2">
        <v>132</v>
      </c>
      <c r="H533" s="2">
        <v>0</v>
      </c>
      <c r="I533" s="2">
        <v>0</v>
      </c>
      <c r="J533" s="2">
        <v>0.1</v>
      </c>
      <c r="K533" s="2"/>
      <c r="L533" s="2">
        <v>6.79</v>
      </c>
      <c r="M533" s="2">
        <v>3.02</v>
      </c>
      <c r="N533" s="2">
        <v>0.37</v>
      </c>
      <c r="O533" s="30">
        <v>7.0000000000000007E-2</v>
      </c>
    </row>
    <row r="534" spans="1:15" x14ac:dyDescent="0.3">
      <c r="A534" s="4"/>
      <c r="B534" s="5" t="s">
        <v>166</v>
      </c>
      <c r="C534" s="4">
        <v>3.3599999999999998E-2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x14ac:dyDescent="0.3">
      <c r="A535" s="8"/>
      <c r="B535" s="9" t="s">
        <v>128</v>
      </c>
      <c r="C535" s="8">
        <v>8.9999999999999993E-3</v>
      </c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3">
      <c r="A536" s="8"/>
      <c r="B536" s="9" t="s">
        <v>122</v>
      </c>
      <c r="C536" s="8">
        <v>3.7499999999999999E-3</v>
      </c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3">
      <c r="A537" s="8"/>
      <c r="B537" s="9" t="s">
        <v>124</v>
      </c>
      <c r="C537" s="8">
        <v>0.01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29.4" thickBot="1" x14ac:dyDescent="0.35">
      <c r="A538" s="11"/>
      <c r="B538" s="12" t="s">
        <v>197</v>
      </c>
      <c r="C538" s="11">
        <v>1.5E-3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9.4" thickBot="1" x14ac:dyDescent="0.35">
      <c r="A539" s="28" t="s">
        <v>95</v>
      </c>
      <c r="B539" s="29" t="s">
        <v>54</v>
      </c>
      <c r="C539" s="149">
        <v>200</v>
      </c>
      <c r="D539" s="2">
        <v>2.7</v>
      </c>
      <c r="E539" s="2">
        <v>2.4500000000000002</v>
      </c>
      <c r="F539" s="2">
        <v>16.61</v>
      </c>
      <c r="G539" s="2">
        <v>95</v>
      </c>
      <c r="H539" s="2">
        <v>0.01</v>
      </c>
      <c r="I539" s="2">
        <v>0.1</v>
      </c>
      <c r="J539" s="2">
        <v>0</v>
      </c>
      <c r="K539" s="2"/>
      <c r="L539" s="2">
        <v>5.21</v>
      </c>
      <c r="M539" s="2">
        <v>8.24</v>
      </c>
      <c r="N539" s="2">
        <v>4.4000000000000004</v>
      </c>
      <c r="O539" s="30">
        <v>0.86</v>
      </c>
    </row>
    <row r="540" spans="1:15" x14ac:dyDescent="0.3">
      <c r="A540" s="4"/>
      <c r="B540" s="5" t="s">
        <v>152</v>
      </c>
      <c r="C540" s="4">
        <v>1E-3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x14ac:dyDescent="0.3">
      <c r="A541" s="8"/>
      <c r="B541" s="9" t="s">
        <v>122</v>
      </c>
      <c r="C541" s="8">
        <v>1.2999999999999999E-2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3">
      <c r="A542" s="8"/>
      <c r="B542" s="9" t="s">
        <v>128</v>
      </c>
      <c r="C542" s="8">
        <v>9.5999999999999992E-3</v>
      </c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5" thickBot="1" x14ac:dyDescent="0.35">
      <c r="A543" s="23"/>
      <c r="B543" s="21" t="s">
        <v>34</v>
      </c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1:15" ht="29.4" thickBot="1" x14ac:dyDescent="0.35">
      <c r="A544" s="28" t="s">
        <v>230</v>
      </c>
      <c r="B544" s="29" t="s">
        <v>228</v>
      </c>
      <c r="C544" s="2">
        <v>50</v>
      </c>
      <c r="D544" s="2">
        <v>0.4</v>
      </c>
      <c r="E544" s="2">
        <v>0.05</v>
      </c>
      <c r="F544" s="2">
        <v>1.3</v>
      </c>
      <c r="G544" s="2">
        <v>7</v>
      </c>
      <c r="H544" s="2">
        <v>0.01</v>
      </c>
      <c r="I544" s="2">
        <v>5</v>
      </c>
      <c r="J544" s="2">
        <v>0.03</v>
      </c>
      <c r="K544" s="2"/>
      <c r="L544" s="2">
        <v>11.5</v>
      </c>
      <c r="M544" s="2">
        <v>21</v>
      </c>
      <c r="N544" s="2">
        <v>7</v>
      </c>
      <c r="O544" s="30">
        <v>0.3</v>
      </c>
    </row>
    <row r="545" spans="1:15" ht="15" thickBot="1" x14ac:dyDescent="0.35">
      <c r="A545" s="54"/>
      <c r="B545" s="5" t="s">
        <v>229</v>
      </c>
      <c r="C545" s="6">
        <v>5.1999999999999998E-2</v>
      </c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43.8" thickBot="1" x14ac:dyDescent="0.35">
      <c r="A546" s="28" t="s">
        <v>179</v>
      </c>
      <c r="B546" s="29" t="s">
        <v>60</v>
      </c>
      <c r="C546" s="2">
        <v>200</v>
      </c>
      <c r="D546" s="2">
        <v>2.27</v>
      </c>
      <c r="E546" s="2">
        <v>2.81</v>
      </c>
      <c r="F546" s="2">
        <v>16.8</v>
      </c>
      <c r="G546" s="2">
        <v>103</v>
      </c>
      <c r="H546" s="2">
        <v>0.09</v>
      </c>
      <c r="I546" s="2">
        <v>13.28</v>
      </c>
      <c r="J546" s="2">
        <v>0.9</v>
      </c>
      <c r="K546" s="2"/>
      <c r="L546" s="2">
        <v>21.15</v>
      </c>
      <c r="M546" s="2">
        <v>53.45</v>
      </c>
      <c r="N546" s="2">
        <v>20.21</v>
      </c>
      <c r="O546" s="30">
        <v>0.86</v>
      </c>
    </row>
    <row r="547" spans="1:15" x14ac:dyDescent="0.3">
      <c r="A547" s="4"/>
      <c r="B547" s="5" t="s">
        <v>136</v>
      </c>
      <c r="C547" s="6">
        <v>8.0000000000000002E-3</v>
      </c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x14ac:dyDescent="0.3">
      <c r="A548" s="8"/>
      <c r="B548" s="9" t="s">
        <v>131</v>
      </c>
      <c r="C548" s="10">
        <v>0.08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3">
      <c r="A549" s="8"/>
      <c r="B549" s="9" t="s">
        <v>132</v>
      </c>
      <c r="C549" s="10">
        <v>1.2E-2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3">
      <c r="A550" s="8"/>
      <c r="B550" s="9" t="s">
        <v>133</v>
      </c>
      <c r="C550" s="10">
        <v>9.4999999999999998E-3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x14ac:dyDescent="0.3">
      <c r="A551" s="8"/>
      <c r="B551" s="9" t="s">
        <v>134</v>
      </c>
      <c r="C551" s="10">
        <v>3.0000000000000001E-3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28.8" x14ac:dyDescent="0.3">
      <c r="A552" s="8"/>
      <c r="B552" s="9" t="s">
        <v>197</v>
      </c>
      <c r="C552" s="10">
        <v>1.6000000000000001E-3</v>
      </c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5" thickBot="1" x14ac:dyDescent="0.35">
      <c r="A553" s="8"/>
      <c r="B553" s="9" t="s">
        <v>170</v>
      </c>
      <c r="C553" s="10">
        <v>2.0000000000000001E-4</v>
      </c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29.4" thickBot="1" x14ac:dyDescent="0.35">
      <c r="A554" s="28" t="s">
        <v>180</v>
      </c>
      <c r="B554" s="29" t="s">
        <v>38</v>
      </c>
      <c r="C554" s="2">
        <v>150</v>
      </c>
      <c r="D554" s="2">
        <v>3.33</v>
      </c>
      <c r="E554" s="2">
        <v>5.55</v>
      </c>
      <c r="F554" s="2">
        <v>22.01</v>
      </c>
      <c r="G554" s="2">
        <v>156</v>
      </c>
      <c r="H554" s="2">
        <v>0.15</v>
      </c>
      <c r="I554" s="2">
        <v>25.65</v>
      </c>
      <c r="J554" s="2">
        <v>0.08</v>
      </c>
      <c r="K554" s="2"/>
      <c r="L554" s="2">
        <v>24.49</v>
      </c>
      <c r="M554" s="2">
        <v>77.63</v>
      </c>
      <c r="N554" s="2">
        <v>30.18</v>
      </c>
      <c r="O554" s="30">
        <v>1.25</v>
      </c>
    </row>
    <row r="555" spans="1:15" x14ac:dyDescent="0.3">
      <c r="A555" s="4"/>
      <c r="B555" s="5" t="s">
        <v>131</v>
      </c>
      <c r="C555" s="6">
        <v>0.17100000000000001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x14ac:dyDescent="0.3">
      <c r="A556" s="8"/>
      <c r="B556" s="9" t="s">
        <v>128</v>
      </c>
      <c r="C556" s="10">
        <v>2.8E-3</v>
      </c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x14ac:dyDescent="0.3">
      <c r="A557" s="8"/>
      <c r="B557" s="9" t="s">
        <v>124</v>
      </c>
      <c r="C557" s="10">
        <v>5.1999999999999998E-3</v>
      </c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29.4" thickBot="1" x14ac:dyDescent="0.35">
      <c r="A558" s="11"/>
      <c r="B558" s="12" t="s">
        <v>197</v>
      </c>
      <c r="C558" s="13">
        <v>3.0000000000000001E-3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s="62" customFormat="1" ht="29.4" thickBot="1" x14ac:dyDescent="0.35">
      <c r="A559" s="58" t="s">
        <v>232</v>
      </c>
      <c r="B559" s="59" t="s">
        <v>39</v>
      </c>
      <c r="C559" s="162" t="s">
        <v>114</v>
      </c>
      <c r="D559" s="60">
        <v>15.28</v>
      </c>
      <c r="E559" s="60">
        <v>16.55</v>
      </c>
      <c r="F559" s="60">
        <v>3.48</v>
      </c>
      <c r="G559" s="60">
        <v>225</v>
      </c>
      <c r="H559" s="60">
        <v>0.01</v>
      </c>
      <c r="I559" s="60">
        <v>2.67</v>
      </c>
      <c r="J559" s="60">
        <v>0.12</v>
      </c>
      <c r="K559" s="60"/>
      <c r="L559" s="60">
        <v>4.88</v>
      </c>
      <c r="M559" s="60">
        <v>11.4</v>
      </c>
      <c r="N559" s="60">
        <v>3.7</v>
      </c>
      <c r="O559" s="61">
        <v>0.21</v>
      </c>
    </row>
    <row r="560" spans="1:15" x14ac:dyDescent="0.3">
      <c r="A560" s="4"/>
      <c r="B560" s="5" t="s">
        <v>154</v>
      </c>
      <c r="C560" s="6">
        <v>8.3000000000000004E-2</v>
      </c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x14ac:dyDescent="0.3">
      <c r="A561" s="8"/>
      <c r="B561" s="9" t="s">
        <v>124</v>
      </c>
      <c r="C561" s="10">
        <v>4.5999999999999999E-3</v>
      </c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x14ac:dyDescent="0.3">
      <c r="A562" s="8"/>
      <c r="B562" s="9" t="s">
        <v>133</v>
      </c>
      <c r="C562" s="10">
        <v>1.1900000000000001E-2</v>
      </c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x14ac:dyDescent="0.3">
      <c r="A563" s="8"/>
      <c r="B563" s="9" t="s">
        <v>119</v>
      </c>
      <c r="C563" s="10">
        <v>3.7000000000000002E-3</v>
      </c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x14ac:dyDescent="0.3">
      <c r="A564" s="8"/>
      <c r="B564" s="9" t="s">
        <v>125</v>
      </c>
      <c r="C564" s="10">
        <v>2E-3</v>
      </c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29.4" thickBot="1" x14ac:dyDescent="0.35">
      <c r="A565" s="52"/>
      <c r="B565" s="47" t="s">
        <v>197</v>
      </c>
      <c r="C565" s="22">
        <v>1E-3</v>
      </c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53"/>
    </row>
    <row r="566" spans="1:15" ht="29.4" thickBot="1" x14ac:dyDescent="0.35">
      <c r="A566" s="28" t="s">
        <v>85</v>
      </c>
      <c r="B566" s="29" t="s">
        <v>36</v>
      </c>
      <c r="C566" s="2">
        <v>200</v>
      </c>
      <c r="D566" s="2">
        <v>0.26</v>
      </c>
      <c r="E566" s="2">
        <v>0.06</v>
      </c>
      <c r="F566" s="2">
        <v>15.52</v>
      </c>
      <c r="G566" s="2">
        <v>59</v>
      </c>
      <c r="H566" s="2">
        <v>0</v>
      </c>
      <c r="I566" s="2">
        <v>2.9</v>
      </c>
      <c r="J566" s="2">
        <v>0</v>
      </c>
      <c r="K566" s="2"/>
      <c r="L566" s="2">
        <v>8.0500000000000007</v>
      </c>
      <c r="M566" s="2">
        <v>9.7799999999999994</v>
      </c>
      <c r="N566" s="2">
        <v>5.24</v>
      </c>
      <c r="O566" s="30">
        <v>0.9</v>
      </c>
    </row>
    <row r="567" spans="1:15" x14ac:dyDescent="0.3">
      <c r="A567" s="4"/>
      <c r="B567" s="5" t="s">
        <v>152</v>
      </c>
      <c r="C567" s="6">
        <v>1E-3</v>
      </c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x14ac:dyDescent="0.3">
      <c r="A568" s="8"/>
      <c r="B568" s="9" t="s">
        <v>122</v>
      </c>
      <c r="C568" s="10">
        <v>1.4999999999999999E-2</v>
      </c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5" thickBot="1" x14ac:dyDescent="0.35">
      <c r="A569" s="11"/>
      <c r="B569" s="12" t="s">
        <v>130</v>
      </c>
      <c r="C569" s="13">
        <v>8.0000000000000002E-3</v>
      </c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29.4" thickBot="1" x14ac:dyDescent="0.35">
      <c r="A570" s="28" t="s">
        <v>194</v>
      </c>
      <c r="B570" s="29" t="s">
        <v>25</v>
      </c>
      <c r="C570" s="2">
        <v>20</v>
      </c>
      <c r="D570" s="2">
        <v>1.52</v>
      </c>
      <c r="E570" s="2">
        <v>0.16</v>
      </c>
      <c r="F570" s="2">
        <v>10.02</v>
      </c>
      <c r="G570" s="2">
        <v>48</v>
      </c>
      <c r="H570" s="2">
        <v>0</v>
      </c>
      <c r="I570" s="2">
        <v>0</v>
      </c>
      <c r="J570" s="2">
        <v>0</v>
      </c>
      <c r="K570" s="2"/>
      <c r="L570" s="2">
        <v>4</v>
      </c>
      <c r="M570" s="2">
        <v>13</v>
      </c>
      <c r="N570" s="2">
        <v>2.8</v>
      </c>
      <c r="O570" s="30">
        <v>0.22</v>
      </c>
    </row>
    <row r="571" spans="1:15" ht="29.4" thickBot="1" x14ac:dyDescent="0.35">
      <c r="A571" s="28" t="s">
        <v>194</v>
      </c>
      <c r="B571" s="29" t="s">
        <v>31</v>
      </c>
      <c r="C571" s="2">
        <v>20</v>
      </c>
      <c r="D571" s="2">
        <v>1.32</v>
      </c>
      <c r="E571" s="2">
        <v>0.24</v>
      </c>
      <c r="F571" s="2">
        <v>6.84</v>
      </c>
      <c r="G571" s="2">
        <v>36</v>
      </c>
      <c r="H571" s="2">
        <v>0.04</v>
      </c>
      <c r="I571" s="2">
        <v>0</v>
      </c>
      <c r="J571" s="2">
        <v>0</v>
      </c>
      <c r="K571" s="2"/>
      <c r="L571" s="2">
        <v>7</v>
      </c>
      <c r="M571" s="2">
        <v>31.6</v>
      </c>
      <c r="N571" s="2">
        <v>9.4</v>
      </c>
      <c r="O571" s="30">
        <v>0.78</v>
      </c>
    </row>
    <row r="572" spans="1:15" x14ac:dyDescent="0.3">
      <c r="A572" s="27"/>
      <c r="B572" s="27" t="s">
        <v>115</v>
      </c>
      <c r="C572" s="18"/>
      <c r="D572" s="18">
        <f t="shared" ref="D572:J572" si="9">SUM(D530:D571)</f>
        <v>29.54</v>
      </c>
      <c r="E572" s="18">
        <f t="shared" si="9"/>
        <v>50.74</v>
      </c>
      <c r="F572" s="18">
        <f t="shared" si="9"/>
        <v>99.89</v>
      </c>
      <c r="G572" s="18">
        <f t="shared" si="9"/>
        <v>973</v>
      </c>
      <c r="H572" s="18">
        <f t="shared" si="9"/>
        <v>0.31</v>
      </c>
      <c r="I572" s="18">
        <f t="shared" si="9"/>
        <v>49.6</v>
      </c>
      <c r="J572" s="18">
        <f t="shared" si="9"/>
        <v>1.3800000000000003</v>
      </c>
      <c r="K572" s="18"/>
      <c r="L572" s="18">
        <f>SUM(L530:L571)</f>
        <v>94.86999999999999</v>
      </c>
      <c r="M572" s="18">
        <f>SUM(M530:M571)</f>
        <v>231.97</v>
      </c>
      <c r="N572" s="18">
        <f>SUM(N530:N571)</f>
        <v>83.36</v>
      </c>
      <c r="O572" s="18">
        <f>SUM(O530:O571)</f>
        <v>5.48</v>
      </c>
    </row>
    <row r="576" spans="1:15" x14ac:dyDescent="0.3">
      <c r="A576" s="3" t="s">
        <v>191</v>
      </c>
      <c r="E576" s="16" t="s">
        <v>167</v>
      </c>
    </row>
  </sheetData>
  <mergeCells count="71">
    <mergeCell ref="L527:O527"/>
    <mergeCell ref="A527:A528"/>
    <mergeCell ref="B527:B528"/>
    <mergeCell ref="C527:C528"/>
    <mergeCell ref="D527:F527"/>
    <mergeCell ref="G527:G528"/>
    <mergeCell ref="H527:K527"/>
    <mergeCell ref="L413:O413"/>
    <mergeCell ref="A468:A469"/>
    <mergeCell ref="B468:B469"/>
    <mergeCell ref="C468:C469"/>
    <mergeCell ref="D468:F468"/>
    <mergeCell ref="G468:G469"/>
    <mergeCell ref="H468:K468"/>
    <mergeCell ref="L468:O468"/>
    <mergeCell ref="A413:A414"/>
    <mergeCell ref="B413:B414"/>
    <mergeCell ref="C413:C414"/>
    <mergeCell ref="D413:F413"/>
    <mergeCell ref="G413:G414"/>
    <mergeCell ref="H413:K413"/>
    <mergeCell ref="L299:O299"/>
    <mergeCell ref="A351:A352"/>
    <mergeCell ref="B351:B352"/>
    <mergeCell ref="C351:C352"/>
    <mergeCell ref="D351:F351"/>
    <mergeCell ref="G351:G352"/>
    <mergeCell ref="H351:K351"/>
    <mergeCell ref="L351:O351"/>
    <mergeCell ref="A299:A300"/>
    <mergeCell ref="B299:B300"/>
    <mergeCell ref="C299:C300"/>
    <mergeCell ref="D299:F299"/>
    <mergeCell ref="G299:G300"/>
    <mergeCell ref="H299:K299"/>
    <mergeCell ref="L177:O177"/>
    <mergeCell ref="A236:A237"/>
    <mergeCell ref="B236:B237"/>
    <mergeCell ref="C236:C237"/>
    <mergeCell ref="D236:F236"/>
    <mergeCell ref="G236:G237"/>
    <mergeCell ref="H236:K236"/>
    <mergeCell ref="L236:O236"/>
    <mergeCell ref="A177:A178"/>
    <mergeCell ref="B177:B178"/>
    <mergeCell ref="C177:C178"/>
    <mergeCell ref="D177:F177"/>
    <mergeCell ref="G177:G178"/>
    <mergeCell ref="H177:K177"/>
    <mergeCell ref="L56:O56"/>
    <mergeCell ref="A121:A122"/>
    <mergeCell ref="B121:B122"/>
    <mergeCell ref="C121:C122"/>
    <mergeCell ref="D121:F121"/>
    <mergeCell ref="G121:G122"/>
    <mergeCell ref="H121:K121"/>
    <mergeCell ref="L121:O121"/>
    <mergeCell ref="A56:A57"/>
    <mergeCell ref="B56:B57"/>
    <mergeCell ref="C56:C57"/>
    <mergeCell ref="D56:F56"/>
    <mergeCell ref="G56:G57"/>
    <mergeCell ref="H56:K56"/>
    <mergeCell ref="A1:O1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41"/>
  <sheetViews>
    <sheetView zoomScale="90" zoomScaleNormal="90" workbookViewId="0">
      <selection activeCell="A2" sqref="A2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88671875" style="16" customWidth="1"/>
    <col min="8" max="8" width="5.6640625" style="16" customWidth="1"/>
    <col min="9" max="9" width="6" style="16" customWidth="1"/>
    <col min="10" max="10" width="5.88671875" style="16" customWidth="1"/>
    <col min="11" max="11" width="5.5546875" style="16" customWidth="1"/>
    <col min="12" max="12" width="7.44140625" style="16" customWidth="1"/>
    <col min="13" max="13" width="6.6640625" style="16" customWidth="1"/>
    <col min="14" max="14" width="7.21875" style="16" customWidth="1"/>
    <col min="15" max="15" width="7.5546875" style="16" customWidth="1"/>
    <col min="16" max="16384" width="8.88671875" style="3"/>
  </cols>
  <sheetData>
    <row r="1" spans="1:15" ht="15.6" x14ac:dyDescent="0.3">
      <c r="A1" s="182" t="s">
        <v>323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3">
      <c r="A2" s="15" t="s">
        <v>2</v>
      </c>
    </row>
    <row r="3" spans="1:15" x14ac:dyDescent="0.3">
      <c r="A3" s="15" t="s">
        <v>3</v>
      </c>
    </row>
    <row r="4" spans="1:15" x14ac:dyDescent="0.3">
      <c r="A4" s="57" t="s">
        <v>4</v>
      </c>
    </row>
    <row r="5" spans="1:15" hidden="1" x14ac:dyDescent="0.3">
      <c r="A5" s="15" t="s">
        <v>5</v>
      </c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17" customFormat="1" ht="15" thickBot="1" x14ac:dyDescent="0.35">
      <c r="A8" s="19"/>
      <c r="B8" s="19" t="s">
        <v>33</v>
      </c>
      <c r="C8" s="19"/>
      <c r="D8" s="70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</row>
    <row r="9" spans="1:15" ht="27.6" customHeight="1" thickBot="1" x14ac:dyDescent="0.35">
      <c r="A9" s="28" t="s">
        <v>76</v>
      </c>
      <c r="B9" s="29" t="s">
        <v>168</v>
      </c>
      <c r="C9" s="145" t="s">
        <v>236</v>
      </c>
      <c r="D9" s="2">
        <v>0.12</v>
      </c>
      <c r="E9" s="2">
        <v>4.12</v>
      </c>
      <c r="F9" s="2">
        <v>13.8</v>
      </c>
      <c r="G9" s="2">
        <v>90</v>
      </c>
      <c r="H9" s="2">
        <v>0</v>
      </c>
      <c r="I9" s="2">
        <v>0.03</v>
      </c>
      <c r="J9" s="2">
        <v>0.11</v>
      </c>
      <c r="K9" s="2"/>
      <c r="L9" s="2">
        <v>3</v>
      </c>
      <c r="M9" s="2">
        <v>4.55</v>
      </c>
      <c r="N9" s="2">
        <v>1.82</v>
      </c>
      <c r="O9" s="30">
        <v>0.21</v>
      </c>
    </row>
    <row r="10" spans="1:15" x14ac:dyDescent="0.3">
      <c r="A10" s="4"/>
      <c r="B10" s="5" t="s">
        <v>148</v>
      </c>
      <c r="C10" s="146" t="s">
        <v>237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8"/>
      <c r="B11" s="9" t="s">
        <v>149</v>
      </c>
      <c r="C11" s="147" t="s">
        <v>293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thickBot="1" x14ac:dyDescent="0.35">
      <c r="A12" s="11"/>
      <c r="B12" s="12" t="s">
        <v>124</v>
      </c>
      <c r="C12" s="148" t="s">
        <v>155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3.8" thickBot="1" x14ac:dyDescent="0.35">
      <c r="A13" s="28" t="s">
        <v>77</v>
      </c>
      <c r="B13" s="29" t="s">
        <v>23</v>
      </c>
      <c r="C13" s="149" t="s">
        <v>238</v>
      </c>
      <c r="D13" s="2">
        <v>5.49</v>
      </c>
      <c r="E13" s="2">
        <v>12.15</v>
      </c>
      <c r="F13" s="2">
        <v>25.82</v>
      </c>
      <c r="G13" s="2">
        <v>235</v>
      </c>
      <c r="H13" s="2">
        <v>0.02</v>
      </c>
      <c r="I13" s="2">
        <v>0</v>
      </c>
      <c r="J13" s="2">
        <v>0.1</v>
      </c>
      <c r="K13" s="2"/>
      <c r="L13" s="2">
        <v>8.64</v>
      </c>
      <c r="M13" s="2">
        <v>37.67</v>
      </c>
      <c r="N13" s="2">
        <v>11.92</v>
      </c>
      <c r="O13" s="30">
        <v>0.3</v>
      </c>
    </row>
    <row r="14" spans="1:15" x14ac:dyDescent="0.3">
      <c r="A14" s="4"/>
      <c r="B14" s="5" t="s">
        <v>129</v>
      </c>
      <c r="C14" s="4">
        <v>2.3E-2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8"/>
      <c r="B15" s="9" t="s">
        <v>128</v>
      </c>
      <c r="C15" s="8">
        <v>1.4E-2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3">
      <c r="A16" s="8"/>
      <c r="B16" s="9" t="s">
        <v>122</v>
      </c>
      <c r="C16" s="8">
        <v>4.0000000000000001E-3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">
      <c r="A17" s="8"/>
      <c r="B17" s="9" t="s">
        <v>124</v>
      </c>
      <c r="C17" s="8">
        <v>0.01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9.4" thickBot="1" x14ac:dyDescent="0.35">
      <c r="A18" s="11"/>
      <c r="B18" s="12" t="s">
        <v>197</v>
      </c>
      <c r="C18" s="11">
        <v>1.5E-3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9.4" thickBot="1" x14ac:dyDescent="0.35">
      <c r="A19" s="28" t="s">
        <v>78</v>
      </c>
      <c r="B19" s="29" t="s">
        <v>24</v>
      </c>
      <c r="C19" s="2">
        <v>200</v>
      </c>
      <c r="D19" s="2">
        <v>3.59</v>
      </c>
      <c r="E19" s="2">
        <v>3.27</v>
      </c>
      <c r="F19" s="2">
        <v>24.92</v>
      </c>
      <c r="G19" s="2">
        <v>139</v>
      </c>
      <c r="H19" s="2">
        <v>0</v>
      </c>
      <c r="I19" s="2">
        <v>0</v>
      </c>
      <c r="J19" s="2">
        <v>0</v>
      </c>
      <c r="K19" s="2"/>
      <c r="L19" s="2">
        <v>2.0499999999999998</v>
      </c>
      <c r="M19" s="2">
        <v>19.649999999999999</v>
      </c>
      <c r="N19" s="2">
        <v>5.73</v>
      </c>
      <c r="O19" s="30">
        <v>0.5</v>
      </c>
    </row>
    <row r="20" spans="1:15" x14ac:dyDescent="0.3">
      <c r="A20" s="31"/>
      <c r="B20" s="32" t="s">
        <v>151</v>
      </c>
      <c r="C20" s="33">
        <v>4.0000000000000001E-3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3">
      <c r="A21" s="35"/>
      <c r="B21" s="9" t="s">
        <v>128</v>
      </c>
      <c r="C21" s="10">
        <v>1.2E-2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6"/>
    </row>
    <row r="22" spans="1:15" ht="15" thickBot="1" x14ac:dyDescent="0.35">
      <c r="A22" s="37"/>
      <c r="B22" s="38" t="s">
        <v>122</v>
      </c>
      <c r="C22" s="39">
        <v>0.02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5" thickBot="1" x14ac:dyDescent="0.35">
      <c r="A23" s="20"/>
      <c r="B23" s="21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 customHeight="1" thickBot="1" x14ac:dyDescent="0.35">
      <c r="A24" s="28" t="s">
        <v>189</v>
      </c>
      <c r="B24" s="29" t="s">
        <v>27</v>
      </c>
      <c r="C24" s="2">
        <v>50</v>
      </c>
      <c r="D24" s="2">
        <v>0.95</v>
      </c>
      <c r="E24" s="2">
        <v>4.45</v>
      </c>
      <c r="F24" s="2">
        <v>3.85</v>
      </c>
      <c r="G24" s="2">
        <v>59</v>
      </c>
      <c r="H24" s="2">
        <v>76.5</v>
      </c>
      <c r="I24" s="2">
        <v>3.5</v>
      </c>
      <c r="J24" s="2">
        <v>460</v>
      </c>
      <c r="K24" s="2"/>
      <c r="L24" s="2">
        <v>24.6</v>
      </c>
      <c r="M24" s="2">
        <v>18.5</v>
      </c>
      <c r="N24" s="2">
        <v>7.5</v>
      </c>
      <c r="O24" s="30">
        <v>0.35</v>
      </c>
    </row>
    <row r="25" spans="1:15" ht="29.4" thickBot="1" x14ac:dyDescent="0.35">
      <c r="A25" s="28" t="s">
        <v>79</v>
      </c>
      <c r="B25" s="29" t="s">
        <v>28</v>
      </c>
      <c r="C25" s="2">
        <v>200</v>
      </c>
      <c r="D25" s="2">
        <v>4.6900000000000004</v>
      </c>
      <c r="E25" s="2">
        <v>4.43</v>
      </c>
      <c r="F25" s="2">
        <v>15.96</v>
      </c>
      <c r="G25" s="2">
        <v>124</v>
      </c>
      <c r="H25" s="2">
        <v>0.19</v>
      </c>
      <c r="I25" s="2">
        <v>9.1999999999999993</v>
      </c>
      <c r="J25" s="2">
        <v>0.73</v>
      </c>
      <c r="K25" s="2"/>
      <c r="L25" s="2">
        <v>30.69</v>
      </c>
      <c r="M25" s="2">
        <v>69.599999999999994</v>
      </c>
      <c r="N25" s="2">
        <v>27.79</v>
      </c>
      <c r="O25" s="30">
        <v>1.65</v>
      </c>
    </row>
    <row r="26" spans="1:15" x14ac:dyDescent="0.3">
      <c r="A26" s="31"/>
      <c r="B26" s="32" t="s">
        <v>131</v>
      </c>
      <c r="C26" s="33">
        <v>5.2999999999999999E-2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x14ac:dyDescent="0.3">
      <c r="A27" s="35"/>
      <c r="B27" s="9" t="s">
        <v>132</v>
      </c>
      <c r="C27" s="10">
        <v>0.01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6"/>
    </row>
    <row r="28" spans="1:15" x14ac:dyDescent="0.3">
      <c r="A28" s="35"/>
      <c r="B28" s="9" t="s">
        <v>133</v>
      </c>
      <c r="C28" s="10">
        <v>8.9999999999999993E-3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6"/>
    </row>
    <row r="29" spans="1:15" x14ac:dyDescent="0.3">
      <c r="A29" s="35"/>
      <c r="B29" s="9" t="s">
        <v>135</v>
      </c>
      <c r="C29" s="10">
        <v>1.6E-2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6"/>
    </row>
    <row r="30" spans="1:15" x14ac:dyDescent="0.3">
      <c r="A30" s="35"/>
      <c r="B30" s="9" t="s">
        <v>134</v>
      </c>
      <c r="C30" s="10">
        <v>4.0000000000000001E-3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6"/>
    </row>
    <row r="31" spans="1:15" ht="28.8" x14ac:dyDescent="0.3">
      <c r="A31" s="35"/>
      <c r="B31" s="9" t="s">
        <v>197</v>
      </c>
      <c r="C31" s="10">
        <v>1.6000000000000001E-3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6"/>
    </row>
    <row r="32" spans="1:15" ht="15" thickBot="1" x14ac:dyDescent="0.35">
      <c r="A32" s="37"/>
      <c r="B32" s="38" t="s">
        <v>170</v>
      </c>
      <c r="C32" s="39">
        <v>2.0000000000000001E-4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29.4" thickBot="1" x14ac:dyDescent="0.35">
      <c r="A33" s="41" t="s">
        <v>80</v>
      </c>
      <c r="B33" s="42" t="s">
        <v>29</v>
      </c>
      <c r="C33" s="43">
        <v>150</v>
      </c>
      <c r="D33" s="43">
        <v>8.7200000000000006</v>
      </c>
      <c r="E33" s="43">
        <v>6.92</v>
      </c>
      <c r="F33" s="43">
        <v>42.89</v>
      </c>
      <c r="G33" s="43">
        <v>273</v>
      </c>
      <c r="H33" s="43">
        <v>0.08</v>
      </c>
      <c r="I33" s="43">
        <v>0</v>
      </c>
      <c r="J33" s="43">
        <v>0.05</v>
      </c>
      <c r="K33" s="43"/>
      <c r="L33" s="43">
        <v>19.989999999999998</v>
      </c>
      <c r="M33" s="43">
        <v>207.81</v>
      </c>
      <c r="N33" s="43">
        <v>138.35</v>
      </c>
      <c r="O33" s="44">
        <v>4.67</v>
      </c>
    </row>
    <row r="34" spans="1:15" x14ac:dyDescent="0.3">
      <c r="A34" s="4"/>
      <c r="B34" s="5" t="s">
        <v>123</v>
      </c>
      <c r="C34" s="6">
        <v>6.9000000000000006E-2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3">
      <c r="A35" s="8"/>
      <c r="B35" s="9" t="s">
        <v>124</v>
      </c>
      <c r="C35" s="10">
        <v>5.0000000000000001E-3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9.4" thickBot="1" x14ac:dyDescent="0.35">
      <c r="A36" s="11"/>
      <c r="B36" s="12" t="s">
        <v>197</v>
      </c>
      <c r="C36" s="13">
        <v>1E-3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43.8" thickBot="1" x14ac:dyDescent="0.35">
      <c r="A37" s="45" t="s">
        <v>190</v>
      </c>
      <c r="B37" s="29" t="s">
        <v>183</v>
      </c>
      <c r="C37" s="2">
        <v>50</v>
      </c>
      <c r="D37" s="2">
        <v>12.8</v>
      </c>
      <c r="E37" s="2">
        <v>11.2</v>
      </c>
      <c r="F37" s="2">
        <v>8.1999999999999993</v>
      </c>
      <c r="G37" s="2">
        <v>185</v>
      </c>
      <c r="H37" s="2"/>
      <c r="I37" s="2"/>
      <c r="J37" s="2"/>
      <c r="K37" s="2"/>
      <c r="L37" s="2">
        <v>19.8</v>
      </c>
      <c r="M37" s="2">
        <v>122.85</v>
      </c>
      <c r="N37" s="2">
        <v>17.05</v>
      </c>
      <c r="O37" s="30">
        <v>1.41</v>
      </c>
    </row>
    <row r="38" spans="1:15" x14ac:dyDescent="0.3">
      <c r="A38" s="4"/>
      <c r="B38" s="5" t="s">
        <v>171</v>
      </c>
      <c r="C38" s="6">
        <v>5.8000000000000003E-2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 thickBot="1" x14ac:dyDescent="0.35">
      <c r="A39" s="11"/>
      <c r="B39" s="12" t="s">
        <v>134</v>
      </c>
      <c r="C39" s="13">
        <v>3.3E-3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9.4" thickBot="1" x14ac:dyDescent="0.35">
      <c r="A40" s="28" t="s">
        <v>81</v>
      </c>
      <c r="B40" s="29" t="s">
        <v>32</v>
      </c>
      <c r="C40" s="2">
        <v>30</v>
      </c>
      <c r="D40" s="2">
        <v>0.73</v>
      </c>
      <c r="E40" s="2">
        <v>2.4700000000000002</v>
      </c>
      <c r="F40" s="2">
        <v>2.68</v>
      </c>
      <c r="G40" s="2">
        <v>36</v>
      </c>
      <c r="H40" s="2">
        <v>0</v>
      </c>
      <c r="I40" s="2">
        <v>0.25</v>
      </c>
      <c r="J40" s="2">
        <v>0.48</v>
      </c>
      <c r="K40" s="2"/>
      <c r="L40" s="2">
        <v>3.35</v>
      </c>
      <c r="M40" s="2">
        <v>5.34</v>
      </c>
      <c r="N40" s="2">
        <v>2.35</v>
      </c>
      <c r="O40" s="30">
        <v>7.0000000000000007E-2</v>
      </c>
    </row>
    <row r="41" spans="1:15" x14ac:dyDescent="0.3">
      <c r="A41" s="4"/>
      <c r="B41" s="5" t="s">
        <v>128</v>
      </c>
      <c r="C41" s="6">
        <v>1.5E-3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3">
      <c r="A42" s="8"/>
      <c r="B42" s="9" t="s">
        <v>125</v>
      </c>
      <c r="C42" s="10">
        <v>2.3999999999999998E-3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3">
      <c r="A43" s="8"/>
      <c r="B43" s="9" t="s">
        <v>124</v>
      </c>
      <c r="C43" s="10">
        <v>2.3999999999999998E-3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 thickBot="1" x14ac:dyDescent="0.35">
      <c r="A44" s="11"/>
      <c r="B44" s="12" t="s">
        <v>132</v>
      </c>
      <c r="C44" s="13">
        <v>6.0000000000000001E-3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9.4" thickBot="1" x14ac:dyDescent="0.35">
      <c r="A45" s="28" t="s">
        <v>82</v>
      </c>
      <c r="B45" s="29" t="s">
        <v>30</v>
      </c>
      <c r="C45" s="2">
        <v>200</v>
      </c>
      <c r="D45" s="2">
        <v>0.2</v>
      </c>
      <c r="E45" s="2">
        <v>0.05</v>
      </c>
      <c r="F45" s="2">
        <v>15.01</v>
      </c>
      <c r="G45" s="2">
        <v>57</v>
      </c>
      <c r="H45" s="2">
        <v>0</v>
      </c>
      <c r="I45" s="2">
        <v>0.1</v>
      </c>
      <c r="J45" s="2">
        <v>0</v>
      </c>
      <c r="K45" s="2"/>
      <c r="L45" s="2">
        <v>5.25</v>
      </c>
      <c r="M45" s="2">
        <v>8.24</v>
      </c>
      <c r="N45" s="2">
        <v>4.4000000000000004</v>
      </c>
      <c r="O45" s="30">
        <v>0.86</v>
      </c>
    </row>
    <row r="46" spans="1:15" x14ac:dyDescent="0.3">
      <c r="A46" s="4"/>
      <c r="B46" s="5" t="s">
        <v>122</v>
      </c>
      <c r="C46" s="6">
        <v>1.4999999999999999E-2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 thickBot="1" x14ac:dyDescent="0.35">
      <c r="A47" s="11"/>
      <c r="B47" s="12" t="s">
        <v>152</v>
      </c>
      <c r="C47" s="13">
        <v>1E-3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9.4" thickBot="1" x14ac:dyDescent="0.35">
      <c r="A48" s="28" t="s">
        <v>194</v>
      </c>
      <c r="B48" s="29" t="s">
        <v>25</v>
      </c>
      <c r="C48" s="2">
        <v>20</v>
      </c>
      <c r="D48" s="2">
        <v>1.52</v>
      </c>
      <c r="E48" s="2">
        <v>0.16</v>
      </c>
      <c r="F48" s="2">
        <v>10.02</v>
      </c>
      <c r="G48" s="2">
        <v>48</v>
      </c>
      <c r="H48" s="2">
        <v>0</v>
      </c>
      <c r="I48" s="2">
        <v>0</v>
      </c>
      <c r="J48" s="2">
        <v>0</v>
      </c>
      <c r="K48" s="2"/>
      <c r="L48" s="2">
        <v>4</v>
      </c>
      <c r="M48" s="2">
        <v>13</v>
      </c>
      <c r="N48" s="2">
        <v>2.8</v>
      </c>
      <c r="O48" s="30">
        <v>0.22</v>
      </c>
    </row>
    <row r="49" spans="1:15" ht="29.4" thickBot="1" x14ac:dyDescent="0.35">
      <c r="A49" s="28" t="s">
        <v>194</v>
      </c>
      <c r="B49" s="29" t="s">
        <v>31</v>
      </c>
      <c r="C49" s="2">
        <v>20</v>
      </c>
      <c r="D49" s="2">
        <v>1.32</v>
      </c>
      <c r="E49" s="2">
        <v>0.24</v>
      </c>
      <c r="F49" s="2">
        <v>6.84</v>
      </c>
      <c r="G49" s="2">
        <v>36</v>
      </c>
      <c r="H49" s="2">
        <v>0.04</v>
      </c>
      <c r="I49" s="2">
        <v>0</v>
      </c>
      <c r="J49" s="2">
        <v>0</v>
      </c>
      <c r="K49" s="2"/>
      <c r="L49" s="2">
        <v>7</v>
      </c>
      <c r="M49" s="2">
        <v>31.6</v>
      </c>
      <c r="N49" s="2">
        <v>9.4</v>
      </c>
      <c r="O49" s="30">
        <v>0.78</v>
      </c>
    </row>
    <row r="50" spans="1:15" x14ac:dyDescent="0.3">
      <c r="A50" s="4"/>
      <c r="B50" s="25" t="s">
        <v>115</v>
      </c>
      <c r="C50" s="6"/>
      <c r="D50" s="71">
        <f t="shared" ref="D50:J50" si="0">SUM(D9:D49)</f>
        <v>40.130000000000003</v>
      </c>
      <c r="E50" s="71">
        <f t="shared" si="0"/>
        <v>49.459999999999987</v>
      </c>
      <c r="F50" s="71">
        <f t="shared" si="0"/>
        <v>169.99</v>
      </c>
      <c r="G50" s="71">
        <f t="shared" si="0"/>
        <v>1282</v>
      </c>
      <c r="H50" s="71">
        <f t="shared" si="0"/>
        <v>76.83</v>
      </c>
      <c r="I50" s="71">
        <f t="shared" si="0"/>
        <v>13.079999999999998</v>
      </c>
      <c r="J50" s="71">
        <f t="shared" si="0"/>
        <v>461.47</v>
      </c>
      <c r="K50" s="71"/>
      <c r="L50" s="71">
        <f>SUM(L9:L49)</f>
        <v>128.37</v>
      </c>
      <c r="M50" s="71">
        <f>SUM(M9:M49)</f>
        <v>538.80999999999995</v>
      </c>
      <c r="N50" s="71">
        <f>SUM(N9:N49)</f>
        <v>229.11</v>
      </c>
      <c r="O50" s="71">
        <f>SUM(O9:O49)</f>
        <v>11.02</v>
      </c>
    </row>
    <row r="52" spans="1:15" x14ac:dyDescent="0.3">
      <c r="A52" s="15" t="s">
        <v>35</v>
      </c>
    </row>
    <row r="53" spans="1:15" x14ac:dyDescent="0.3">
      <c r="A53" s="15" t="s">
        <v>3</v>
      </c>
    </row>
    <row r="54" spans="1:15" x14ac:dyDescent="0.3">
      <c r="A54" s="57" t="s">
        <v>4</v>
      </c>
    </row>
    <row r="55" spans="1:15" hidden="1" x14ac:dyDescent="0.3">
      <c r="A55" s="15" t="s">
        <v>5</v>
      </c>
    </row>
    <row r="56" spans="1:15" s="17" customFormat="1" ht="40.200000000000003" customHeight="1" x14ac:dyDescent="0.3">
      <c r="A56" s="177" t="s">
        <v>6</v>
      </c>
      <c r="B56" s="179" t="s">
        <v>7</v>
      </c>
      <c r="C56" s="179" t="s">
        <v>26</v>
      </c>
      <c r="D56" s="181" t="s">
        <v>19</v>
      </c>
      <c r="E56" s="181"/>
      <c r="F56" s="181"/>
      <c r="G56" s="181" t="s">
        <v>20</v>
      </c>
      <c r="H56" s="174" t="s">
        <v>21</v>
      </c>
      <c r="I56" s="175"/>
      <c r="J56" s="175"/>
      <c r="K56" s="176"/>
      <c r="L56" s="174" t="s">
        <v>22</v>
      </c>
      <c r="M56" s="175"/>
      <c r="N56" s="175"/>
      <c r="O56" s="176"/>
    </row>
    <row r="57" spans="1:15" s="17" customFormat="1" x14ac:dyDescent="0.3">
      <c r="A57" s="178"/>
      <c r="B57" s="180"/>
      <c r="C57" s="180"/>
      <c r="D57" s="18" t="s">
        <v>8</v>
      </c>
      <c r="E57" s="18" t="s">
        <v>9</v>
      </c>
      <c r="F57" s="18" t="s">
        <v>10</v>
      </c>
      <c r="G57" s="181"/>
      <c r="H57" s="18" t="s">
        <v>11</v>
      </c>
      <c r="I57" s="18" t="s">
        <v>12</v>
      </c>
      <c r="J57" s="18" t="s">
        <v>14</v>
      </c>
      <c r="K57" s="18" t="s">
        <v>13</v>
      </c>
      <c r="L57" s="18" t="s">
        <v>15</v>
      </c>
      <c r="M57" s="18" t="s">
        <v>18</v>
      </c>
      <c r="N57" s="18" t="s">
        <v>16</v>
      </c>
      <c r="O57" s="18" t="s">
        <v>17</v>
      </c>
    </row>
    <row r="58" spans="1:15" s="17" customFormat="1" ht="15" thickBot="1" x14ac:dyDescent="0.35">
      <c r="A58" s="24"/>
      <c r="B58" s="19" t="s">
        <v>33</v>
      </c>
      <c r="C58" s="19"/>
      <c r="D58" s="70"/>
      <c r="E58" s="70"/>
      <c r="F58" s="70"/>
      <c r="G58" s="72"/>
      <c r="H58" s="70"/>
      <c r="I58" s="70"/>
      <c r="J58" s="70"/>
      <c r="K58" s="70"/>
      <c r="L58" s="70"/>
      <c r="M58" s="70"/>
      <c r="N58" s="70"/>
      <c r="O58" s="70"/>
    </row>
    <row r="59" spans="1:15" ht="29.4" thickBot="1" x14ac:dyDescent="0.35">
      <c r="A59" s="28" t="s">
        <v>241</v>
      </c>
      <c r="B59" s="29" t="s">
        <v>294</v>
      </c>
      <c r="C59" s="145" t="s">
        <v>239</v>
      </c>
      <c r="D59" s="2">
        <v>3.47</v>
      </c>
      <c r="E59" s="2">
        <v>8.4700000000000006</v>
      </c>
      <c r="F59" s="2">
        <v>0.04</v>
      </c>
      <c r="G59" s="2"/>
      <c r="H59" s="2">
        <v>0.01</v>
      </c>
      <c r="I59" s="2">
        <v>0.24</v>
      </c>
      <c r="J59" s="2">
        <v>0.11</v>
      </c>
      <c r="K59" s="2"/>
      <c r="L59" s="2">
        <v>150.6</v>
      </c>
      <c r="M59" s="2">
        <v>81.95</v>
      </c>
      <c r="N59" s="2">
        <v>7.52</v>
      </c>
      <c r="O59" s="30">
        <v>0.17</v>
      </c>
    </row>
    <row r="60" spans="1:15" ht="15" thickBot="1" x14ac:dyDescent="0.35">
      <c r="A60" s="28"/>
      <c r="B60" s="29" t="s">
        <v>143</v>
      </c>
      <c r="C60" s="145" t="s">
        <v>240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0"/>
    </row>
    <row r="61" spans="1:15" ht="15" thickBot="1" x14ac:dyDescent="0.35">
      <c r="A61" s="28"/>
      <c r="B61" s="29" t="s">
        <v>148</v>
      </c>
      <c r="C61" s="145" t="s">
        <v>237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0"/>
    </row>
    <row r="62" spans="1:15" ht="15" thickBot="1" x14ac:dyDescent="0.35">
      <c r="A62" s="28"/>
      <c r="B62" s="29" t="s">
        <v>124</v>
      </c>
      <c r="C62" s="145" t="s">
        <v>155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0"/>
    </row>
    <row r="63" spans="1:15" ht="29.4" thickBot="1" x14ac:dyDescent="0.35">
      <c r="A63" s="28" t="s">
        <v>84</v>
      </c>
      <c r="B63" s="29" t="s">
        <v>172</v>
      </c>
      <c r="C63" s="149" t="s">
        <v>242</v>
      </c>
      <c r="D63" s="2">
        <v>25.37</v>
      </c>
      <c r="E63" s="2">
        <v>35.520000000000003</v>
      </c>
      <c r="F63" s="2">
        <v>42.61</v>
      </c>
      <c r="G63" s="2">
        <v>593</v>
      </c>
      <c r="H63" s="2">
        <v>0.09</v>
      </c>
      <c r="I63" s="2">
        <v>0.84</v>
      </c>
      <c r="J63" s="2">
        <v>0.31</v>
      </c>
      <c r="K63" s="2"/>
      <c r="L63" s="2">
        <v>223.59</v>
      </c>
      <c r="M63" s="2">
        <v>330.19</v>
      </c>
      <c r="N63" s="2">
        <v>37.450000000000003</v>
      </c>
      <c r="O63" s="30">
        <v>1.19</v>
      </c>
    </row>
    <row r="64" spans="1:15" x14ac:dyDescent="0.3">
      <c r="A64" s="4"/>
      <c r="B64" s="5" t="s">
        <v>138</v>
      </c>
      <c r="C64" s="4">
        <v>0.14099999999999999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3">
      <c r="A65" s="8"/>
      <c r="B65" s="9" t="s">
        <v>121</v>
      </c>
      <c r="C65" s="8">
        <v>5.1999999999999998E-3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3">
      <c r="A66" s="8"/>
      <c r="B66" s="9" t="s">
        <v>165</v>
      </c>
      <c r="C66" s="8">
        <v>9.7000000000000003E-3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3">
      <c r="A67" s="8"/>
      <c r="B67" s="9" t="s">
        <v>146</v>
      </c>
      <c r="C67" s="8">
        <v>8.5000000000000006E-2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">
      <c r="A68" s="8"/>
      <c r="B68" s="9" t="s">
        <v>122</v>
      </c>
      <c r="C68" s="8">
        <v>9.7000000000000003E-3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">
      <c r="A69" s="8"/>
      <c r="B69" s="9" t="s">
        <v>128</v>
      </c>
      <c r="C69" s="8">
        <v>4.8999999999999998E-3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8"/>
      <c r="B70" s="9" t="s">
        <v>164</v>
      </c>
      <c r="C70" s="8">
        <v>0.03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">
      <c r="A71" s="8"/>
      <c r="B71" s="9" t="s">
        <v>139</v>
      </c>
      <c r="C71" s="8">
        <v>5.1999999999999998E-3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28.8" x14ac:dyDescent="0.3">
      <c r="A72" s="8"/>
      <c r="B72" s="9" t="s">
        <v>197</v>
      </c>
      <c r="C72" s="8">
        <v>7.5000000000000002E-4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8"/>
      <c r="B73" s="9" t="s">
        <v>124</v>
      </c>
      <c r="C73" s="8">
        <v>5.1999999999999998E-3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 thickBot="1" x14ac:dyDescent="0.35">
      <c r="A74" s="11"/>
      <c r="B74" s="12" t="s">
        <v>153</v>
      </c>
      <c r="C74" s="11">
        <v>1.0000000000000001E-5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29.4" thickBot="1" x14ac:dyDescent="0.35">
      <c r="A75" s="28" t="s">
        <v>85</v>
      </c>
      <c r="B75" s="29" t="s">
        <v>36</v>
      </c>
      <c r="C75" s="2">
        <v>200</v>
      </c>
      <c r="D75" s="2">
        <v>0.26</v>
      </c>
      <c r="E75" s="2">
        <v>0.06</v>
      </c>
      <c r="F75" s="2">
        <v>15.52</v>
      </c>
      <c r="G75" s="2">
        <v>59</v>
      </c>
      <c r="H75" s="2">
        <v>0</v>
      </c>
      <c r="I75" s="2">
        <v>2.9</v>
      </c>
      <c r="J75" s="2">
        <v>0</v>
      </c>
      <c r="K75" s="2"/>
      <c r="L75" s="2">
        <v>8.0500000000000007</v>
      </c>
      <c r="M75" s="2">
        <v>9.7799999999999994</v>
      </c>
      <c r="N75" s="2">
        <v>5.24</v>
      </c>
      <c r="O75" s="30">
        <v>0.9</v>
      </c>
    </row>
    <row r="76" spans="1:15" x14ac:dyDescent="0.3">
      <c r="A76" s="4"/>
      <c r="B76" s="5" t="s">
        <v>152</v>
      </c>
      <c r="C76" s="6">
        <v>1E-3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3">
      <c r="A77" s="8"/>
      <c r="B77" s="9" t="s">
        <v>122</v>
      </c>
      <c r="C77" s="10">
        <v>1.4999999999999999E-2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3">
      <c r="A78" s="8"/>
      <c r="B78" s="9" t="s">
        <v>130</v>
      </c>
      <c r="C78" s="10">
        <v>8.0000000000000002E-3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 thickBot="1" x14ac:dyDescent="0.35">
      <c r="A79" s="23"/>
      <c r="B79" s="21" t="s">
        <v>34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29.4" thickBot="1" x14ac:dyDescent="0.35">
      <c r="A80" s="28" t="s">
        <v>196</v>
      </c>
      <c r="B80" s="29" t="s">
        <v>195</v>
      </c>
      <c r="C80" s="2">
        <v>50</v>
      </c>
      <c r="D80" s="2">
        <v>0.28999999999999998</v>
      </c>
      <c r="E80" s="2">
        <v>2.54</v>
      </c>
      <c r="F80" s="2">
        <v>1.89</v>
      </c>
      <c r="G80" s="2">
        <v>31</v>
      </c>
      <c r="H80" s="2">
        <v>0.01</v>
      </c>
      <c r="I80" s="2">
        <v>2.4700000000000002</v>
      </c>
      <c r="J80" s="2">
        <v>0</v>
      </c>
      <c r="K80" s="2"/>
      <c r="L80" s="2">
        <v>5.25</v>
      </c>
      <c r="M80" s="2">
        <v>9.82</v>
      </c>
      <c r="N80" s="2">
        <v>3.66</v>
      </c>
      <c r="O80" s="30">
        <v>0.17</v>
      </c>
    </row>
    <row r="81" spans="1:15" x14ac:dyDescent="0.3">
      <c r="A81" s="7"/>
      <c r="B81" s="5" t="s">
        <v>146</v>
      </c>
      <c r="C81" s="6">
        <v>0.37730000000000002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3">
      <c r="A82" s="46"/>
      <c r="B82" s="9" t="s">
        <v>131</v>
      </c>
      <c r="C82" s="10">
        <v>0.01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3">
      <c r="A83" s="46"/>
      <c r="B83" s="9" t="s">
        <v>160</v>
      </c>
      <c r="C83" s="10">
        <v>1.3599999999999999E-2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3">
      <c r="A84" s="46"/>
      <c r="B84" s="9" t="s">
        <v>133</v>
      </c>
      <c r="C84" s="10">
        <v>7.0000000000000001E-3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3">
      <c r="A85" s="46"/>
      <c r="B85" s="9" t="s">
        <v>134</v>
      </c>
      <c r="C85" s="10">
        <v>2.5000000000000001E-3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9.4" thickBot="1" x14ac:dyDescent="0.35">
      <c r="A86" s="14"/>
      <c r="B86" s="12" t="s">
        <v>197</v>
      </c>
      <c r="C86" s="13">
        <v>2.0000000000000001E-4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43.8" thickBot="1" x14ac:dyDescent="0.35">
      <c r="A87" s="28" t="s">
        <v>87</v>
      </c>
      <c r="B87" s="29" t="s">
        <v>37</v>
      </c>
      <c r="C87" s="2" t="s">
        <v>282</v>
      </c>
      <c r="D87" s="2">
        <v>1.63</v>
      </c>
      <c r="E87" s="2">
        <v>6.55</v>
      </c>
      <c r="F87" s="2">
        <v>7.49</v>
      </c>
      <c r="G87" s="2">
        <v>96</v>
      </c>
      <c r="H87" s="2">
        <v>0.05</v>
      </c>
      <c r="I87" s="2">
        <v>24.16</v>
      </c>
      <c r="J87" s="2">
        <v>0.94</v>
      </c>
      <c r="K87" s="2"/>
      <c r="L87" s="2">
        <v>41.87</v>
      </c>
      <c r="M87" s="2">
        <v>42.38</v>
      </c>
      <c r="N87" s="2">
        <v>17.75</v>
      </c>
      <c r="O87" s="30">
        <v>0.66</v>
      </c>
    </row>
    <row r="88" spans="1:15" x14ac:dyDescent="0.3">
      <c r="A88" s="4"/>
      <c r="B88" s="5" t="s">
        <v>141</v>
      </c>
      <c r="C88" s="6">
        <v>0.05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3">
      <c r="A89" s="4"/>
      <c r="B89" s="5" t="s">
        <v>131</v>
      </c>
      <c r="C89" s="6">
        <v>3.2000000000000001E-2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3">
      <c r="A90" s="4"/>
      <c r="B90" s="5" t="s">
        <v>132</v>
      </c>
      <c r="C90" s="6">
        <v>1.2500000000000001E-2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3">
      <c r="A91" s="4"/>
      <c r="B91" s="5" t="s">
        <v>133</v>
      </c>
      <c r="C91" s="6">
        <v>9.4999999999999998E-3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3">
      <c r="A92" s="4"/>
      <c r="B92" s="5" t="s">
        <v>134</v>
      </c>
      <c r="C92" s="6">
        <v>4.0000000000000001E-3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28.8" x14ac:dyDescent="0.3">
      <c r="A93" s="4"/>
      <c r="B93" s="5" t="s">
        <v>197</v>
      </c>
      <c r="C93" s="6">
        <v>2E-3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3">
      <c r="A94" s="4"/>
      <c r="B94" s="5" t="s">
        <v>121</v>
      </c>
      <c r="C94" s="6">
        <v>8.0000000000000002E-3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3">
      <c r="A95" s="8"/>
      <c r="B95" s="9" t="s">
        <v>170</v>
      </c>
      <c r="C95" s="10">
        <v>2.0000000000000001E-4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 thickBot="1" x14ac:dyDescent="0.35">
      <c r="A96" s="20"/>
      <c r="B96" s="47" t="s">
        <v>120</v>
      </c>
      <c r="C96" s="22">
        <v>1E-4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9.4" thickBot="1" x14ac:dyDescent="0.35">
      <c r="A97" s="28" t="s">
        <v>112</v>
      </c>
      <c r="B97" s="29" t="s">
        <v>75</v>
      </c>
      <c r="C97" s="2">
        <v>150</v>
      </c>
      <c r="D97" s="2">
        <v>3.81</v>
      </c>
      <c r="E97" s="2">
        <v>6.11</v>
      </c>
      <c r="F97" s="2">
        <v>38.61</v>
      </c>
      <c r="G97" s="2">
        <v>228</v>
      </c>
      <c r="H97" s="2">
        <v>0.04</v>
      </c>
      <c r="I97" s="2">
        <v>0</v>
      </c>
      <c r="J97" s="2">
        <v>7.0000000000000007E-2</v>
      </c>
      <c r="K97" s="2"/>
      <c r="L97" s="2">
        <v>16.170000000000002</v>
      </c>
      <c r="M97" s="2">
        <v>84.53</v>
      </c>
      <c r="N97" s="2">
        <v>27.69</v>
      </c>
      <c r="O97" s="30">
        <v>0.64</v>
      </c>
    </row>
    <row r="98" spans="1:15" x14ac:dyDescent="0.3">
      <c r="A98" s="4"/>
      <c r="B98" s="5" t="s">
        <v>129</v>
      </c>
      <c r="C98" s="6">
        <v>5.3999999999999999E-2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3">
      <c r="A99" s="4"/>
      <c r="B99" s="5" t="s">
        <v>134</v>
      </c>
      <c r="C99" s="6">
        <v>6.7000000000000002E-3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29.4" thickBot="1" x14ac:dyDescent="0.35">
      <c r="A100" s="20"/>
      <c r="B100" s="47" t="s">
        <v>197</v>
      </c>
      <c r="C100" s="22">
        <v>3.0000000000000001E-3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44.4" customHeight="1" thickBot="1" x14ac:dyDescent="0.35">
      <c r="A101" s="28" t="s">
        <v>274</v>
      </c>
      <c r="B101" s="29" t="s">
        <v>283</v>
      </c>
      <c r="C101" s="2">
        <v>50</v>
      </c>
      <c r="D101" s="2">
        <v>12.1</v>
      </c>
      <c r="E101" s="2">
        <v>18.5</v>
      </c>
      <c r="F101" s="2">
        <v>11.8</v>
      </c>
      <c r="G101" s="2">
        <v>262</v>
      </c>
      <c r="H101" s="2"/>
      <c r="I101" s="2"/>
      <c r="J101" s="2"/>
      <c r="K101" s="2"/>
      <c r="L101" s="2">
        <v>29.8</v>
      </c>
      <c r="M101" s="2">
        <v>124.09</v>
      </c>
      <c r="N101" s="2">
        <v>17.579999999999998</v>
      </c>
      <c r="O101" s="30">
        <v>1.79</v>
      </c>
    </row>
    <row r="102" spans="1:15" ht="29.4" thickBot="1" x14ac:dyDescent="0.35">
      <c r="A102" s="4"/>
      <c r="B102" s="29" t="s">
        <v>283</v>
      </c>
      <c r="C102" s="6">
        <v>6.2E-2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 thickBot="1" x14ac:dyDescent="0.35">
      <c r="A103" s="8"/>
      <c r="B103" s="46" t="s">
        <v>134</v>
      </c>
      <c r="C103" s="10">
        <v>3.3E-3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29.4" thickBot="1" x14ac:dyDescent="0.35">
      <c r="A104" s="150" t="s">
        <v>246</v>
      </c>
      <c r="B104" s="151" t="s">
        <v>74</v>
      </c>
      <c r="C104" s="2">
        <v>30</v>
      </c>
      <c r="D104" s="2">
        <v>0.24</v>
      </c>
      <c r="E104" s="2">
        <v>1.52</v>
      </c>
      <c r="F104" s="2">
        <v>1.91</v>
      </c>
      <c r="G104" s="2">
        <v>22</v>
      </c>
      <c r="H104" s="2">
        <v>0</v>
      </c>
      <c r="I104" s="2">
        <v>0.81</v>
      </c>
      <c r="J104" s="2">
        <v>0.04</v>
      </c>
      <c r="K104" s="2"/>
      <c r="L104" s="2">
        <v>1.19</v>
      </c>
      <c r="M104" s="2">
        <v>2.57</v>
      </c>
      <c r="N104" s="2">
        <v>1.17</v>
      </c>
      <c r="O104" s="30">
        <v>0.06</v>
      </c>
    </row>
    <row r="105" spans="1:15" x14ac:dyDescent="0.3">
      <c r="A105" s="7"/>
      <c r="B105" s="7" t="s">
        <v>125</v>
      </c>
      <c r="C105" s="6">
        <v>1.5E-3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3">
      <c r="A106" s="46"/>
      <c r="B106" s="46" t="s">
        <v>134</v>
      </c>
      <c r="C106" s="10">
        <v>1.5E-3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3">
      <c r="A107" s="46"/>
      <c r="B107" s="46" t="s">
        <v>119</v>
      </c>
      <c r="C107" s="10">
        <v>1.8E-3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3">
      <c r="A108" s="46"/>
      <c r="B108" s="46" t="s">
        <v>122</v>
      </c>
      <c r="C108" s="10">
        <v>5.0000000000000001E-4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29.4" thickBot="1" x14ac:dyDescent="0.35">
      <c r="A109" s="46"/>
      <c r="B109" s="9" t="s">
        <v>197</v>
      </c>
      <c r="C109" s="10">
        <v>1E-4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29.4" thickBot="1" x14ac:dyDescent="0.35">
      <c r="A110" s="28" t="s">
        <v>88</v>
      </c>
      <c r="B110" s="29" t="s">
        <v>41</v>
      </c>
      <c r="C110" s="2">
        <v>200</v>
      </c>
      <c r="D110" s="2">
        <v>0</v>
      </c>
      <c r="E110" s="2">
        <v>0</v>
      </c>
      <c r="F110" s="2">
        <v>19.96</v>
      </c>
      <c r="G110" s="2">
        <v>76</v>
      </c>
      <c r="H110" s="2">
        <v>0</v>
      </c>
      <c r="I110" s="2">
        <v>0</v>
      </c>
      <c r="J110" s="2">
        <v>0</v>
      </c>
      <c r="K110" s="2"/>
      <c r="L110" s="2">
        <v>0.4</v>
      </c>
      <c r="M110" s="2">
        <v>0</v>
      </c>
      <c r="N110" s="2">
        <v>0</v>
      </c>
      <c r="O110" s="30">
        <v>0.06</v>
      </c>
    </row>
    <row r="111" spans="1:15" x14ac:dyDescent="0.3">
      <c r="A111" s="4"/>
      <c r="B111" s="5" t="s">
        <v>122</v>
      </c>
      <c r="C111" s="6">
        <v>0.02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thickBot="1" x14ac:dyDescent="0.35">
      <c r="A112" s="11"/>
      <c r="B112" s="12" t="s">
        <v>145</v>
      </c>
      <c r="C112" s="13">
        <v>2.1000000000000001E-2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29.4" thickBot="1" x14ac:dyDescent="0.35">
      <c r="A113" s="28" t="s">
        <v>194</v>
      </c>
      <c r="B113" s="29" t="s">
        <v>25</v>
      </c>
      <c r="C113" s="2">
        <v>20</v>
      </c>
      <c r="D113" s="2">
        <v>1.52</v>
      </c>
      <c r="E113" s="2">
        <v>0.16</v>
      </c>
      <c r="F113" s="2">
        <v>10.02</v>
      </c>
      <c r="G113" s="2">
        <v>48</v>
      </c>
      <c r="H113" s="2">
        <v>0</v>
      </c>
      <c r="I113" s="2">
        <v>0</v>
      </c>
      <c r="J113" s="2">
        <v>0</v>
      </c>
      <c r="K113" s="2"/>
      <c r="L113" s="2">
        <v>4</v>
      </c>
      <c r="M113" s="2">
        <v>13</v>
      </c>
      <c r="N113" s="2">
        <v>2.8</v>
      </c>
      <c r="O113" s="30">
        <v>0.22</v>
      </c>
    </row>
    <row r="114" spans="1:15" ht="29.4" thickBot="1" x14ac:dyDescent="0.35">
      <c r="A114" s="28" t="s">
        <v>194</v>
      </c>
      <c r="B114" s="29" t="s">
        <v>31</v>
      </c>
      <c r="C114" s="2">
        <v>20</v>
      </c>
      <c r="D114" s="2">
        <v>1.32</v>
      </c>
      <c r="E114" s="2">
        <v>0.24</v>
      </c>
      <c r="F114" s="2">
        <v>6.84</v>
      </c>
      <c r="G114" s="2">
        <v>36</v>
      </c>
      <c r="H114" s="2">
        <v>0.04</v>
      </c>
      <c r="I114" s="2">
        <v>0</v>
      </c>
      <c r="J114" s="2">
        <v>0</v>
      </c>
      <c r="K114" s="2"/>
      <c r="L114" s="2">
        <v>7</v>
      </c>
      <c r="M114" s="2">
        <v>31.6</v>
      </c>
      <c r="N114" s="2">
        <v>9.4</v>
      </c>
      <c r="O114" s="30">
        <v>0.78</v>
      </c>
    </row>
    <row r="115" spans="1:15" x14ac:dyDescent="0.3">
      <c r="A115" s="7"/>
      <c r="B115" s="25" t="s">
        <v>115</v>
      </c>
      <c r="C115" s="6"/>
      <c r="D115" s="71">
        <f t="shared" ref="D115:J115" si="1">SUM(D59:D114)</f>
        <v>50.010000000000005</v>
      </c>
      <c r="E115" s="71">
        <f t="shared" si="1"/>
        <v>79.669999999999987</v>
      </c>
      <c r="F115" s="71">
        <f t="shared" si="1"/>
        <v>156.69</v>
      </c>
      <c r="G115" s="71">
        <f t="shared" si="1"/>
        <v>1451</v>
      </c>
      <c r="H115" s="71">
        <f t="shared" si="1"/>
        <v>0.24</v>
      </c>
      <c r="I115" s="71">
        <f t="shared" si="1"/>
        <v>31.419999999999998</v>
      </c>
      <c r="J115" s="71">
        <f t="shared" si="1"/>
        <v>1.47</v>
      </c>
      <c r="K115" s="71"/>
      <c r="L115" s="71">
        <f>SUM(L59:L114)</f>
        <v>487.92</v>
      </c>
      <c r="M115" s="71">
        <f>SUM(M59:M114)</f>
        <v>729.91000000000008</v>
      </c>
      <c r="N115" s="71">
        <f>SUM(N59:N114)</f>
        <v>130.26</v>
      </c>
      <c r="O115" s="71">
        <f>SUM(O59:O114)</f>
        <v>6.6399999999999988</v>
      </c>
    </row>
    <row r="117" spans="1:15" x14ac:dyDescent="0.3">
      <c r="A117" s="15" t="s">
        <v>42</v>
      </c>
    </row>
    <row r="118" spans="1:15" x14ac:dyDescent="0.3">
      <c r="A118" s="15" t="s">
        <v>3</v>
      </c>
    </row>
    <row r="119" spans="1:15" x14ac:dyDescent="0.3">
      <c r="A119" s="57" t="s">
        <v>4</v>
      </c>
    </row>
    <row r="120" spans="1:15" hidden="1" x14ac:dyDescent="0.3">
      <c r="A120" s="15" t="s">
        <v>5</v>
      </c>
    </row>
    <row r="121" spans="1:15" s="17" customFormat="1" ht="40.200000000000003" customHeight="1" x14ac:dyDescent="0.3">
      <c r="A121" s="177" t="s">
        <v>6</v>
      </c>
      <c r="B121" s="179" t="s">
        <v>7</v>
      </c>
      <c r="C121" s="179" t="s">
        <v>26</v>
      </c>
      <c r="D121" s="181" t="s">
        <v>19</v>
      </c>
      <c r="E121" s="181"/>
      <c r="F121" s="181"/>
      <c r="G121" s="181" t="s">
        <v>20</v>
      </c>
      <c r="H121" s="174" t="s">
        <v>21</v>
      </c>
      <c r="I121" s="175"/>
      <c r="J121" s="175"/>
      <c r="K121" s="176"/>
      <c r="L121" s="174" t="s">
        <v>22</v>
      </c>
      <c r="M121" s="175"/>
      <c r="N121" s="175"/>
      <c r="O121" s="176"/>
    </row>
    <row r="122" spans="1:15" s="17" customFormat="1" x14ac:dyDescent="0.3">
      <c r="A122" s="178"/>
      <c r="B122" s="180"/>
      <c r="C122" s="180"/>
      <c r="D122" s="18" t="s">
        <v>8</v>
      </c>
      <c r="E122" s="18" t="s">
        <v>9</v>
      </c>
      <c r="F122" s="18" t="s">
        <v>10</v>
      </c>
      <c r="G122" s="181"/>
      <c r="H122" s="18" t="s">
        <v>11</v>
      </c>
      <c r="I122" s="18" t="s">
        <v>12</v>
      </c>
      <c r="J122" s="18" t="s">
        <v>14</v>
      </c>
      <c r="K122" s="18" t="s">
        <v>13</v>
      </c>
      <c r="L122" s="18" t="s">
        <v>15</v>
      </c>
      <c r="M122" s="18" t="s">
        <v>18</v>
      </c>
      <c r="N122" s="18" t="s">
        <v>16</v>
      </c>
      <c r="O122" s="18" t="s">
        <v>17</v>
      </c>
    </row>
    <row r="123" spans="1:15" s="17" customFormat="1" ht="15" thickBot="1" x14ac:dyDescent="0.35">
      <c r="A123" s="24"/>
      <c r="B123" s="19" t="s">
        <v>33</v>
      </c>
      <c r="C123" s="19"/>
      <c r="D123" s="70"/>
      <c r="E123" s="70"/>
      <c r="F123" s="70"/>
      <c r="G123" s="72"/>
      <c r="H123" s="70"/>
      <c r="I123" s="70"/>
      <c r="J123" s="70"/>
      <c r="K123" s="70"/>
      <c r="L123" s="70"/>
      <c r="M123" s="70"/>
      <c r="N123" s="70"/>
      <c r="O123" s="70"/>
    </row>
    <row r="124" spans="1:15" ht="29.4" thickBot="1" x14ac:dyDescent="0.35">
      <c r="A124" s="28" t="s">
        <v>89</v>
      </c>
      <c r="B124" s="29" t="s">
        <v>43</v>
      </c>
      <c r="C124" s="145" t="s">
        <v>243</v>
      </c>
      <c r="D124" s="2">
        <v>7.0000000000000007E-2</v>
      </c>
      <c r="E124" s="2">
        <v>12.37</v>
      </c>
      <c r="F124" s="2">
        <v>0.12</v>
      </c>
      <c r="G124" s="2">
        <v>112</v>
      </c>
      <c r="H124" s="2">
        <v>0</v>
      </c>
      <c r="I124" s="2">
        <v>0</v>
      </c>
      <c r="J124" s="2">
        <v>0.15</v>
      </c>
      <c r="K124" s="2"/>
      <c r="L124" s="2">
        <v>1.8</v>
      </c>
      <c r="M124" s="2">
        <v>2.85</v>
      </c>
      <c r="N124" s="2">
        <v>0.06</v>
      </c>
      <c r="O124" s="30">
        <v>0.03</v>
      </c>
    </row>
    <row r="125" spans="1:15" x14ac:dyDescent="0.3">
      <c r="A125" s="4"/>
      <c r="B125" s="5" t="s">
        <v>148</v>
      </c>
      <c r="C125" s="146" t="s">
        <v>237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thickBot="1" x14ac:dyDescent="0.35">
      <c r="A126" s="11"/>
      <c r="B126" s="12" t="s">
        <v>124</v>
      </c>
      <c r="C126" s="148" t="s">
        <v>237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29.4" thickBot="1" x14ac:dyDescent="0.35">
      <c r="A127" s="28" t="s">
        <v>104</v>
      </c>
      <c r="B127" s="29" t="s">
        <v>68</v>
      </c>
      <c r="C127" s="149" t="s">
        <v>238</v>
      </c>
      <c r="D127" s="2">
        <v>15.05</v>
      </c>
      <c r="E127" s="2">
        <v>26.67</v>
      </c>
      <c r="F127" s="2">
        <v>3.46</v>
      </c>
      <c r="G127" s="2">
        <v>312</v>
      </c>
      <c r="H127" s="2">
        <v>0.05</v>
      </c>
      <c r="I127" s="2">
        <v>2.0699999999999998</v>
      </c>
      <c r="J127" s="2">
        <v>0.47</v>
      </c>
      <c r="K127" s="2"/>
      <c r="L127" s="2">
        <v>60.65</v>
      </c>
      <c r="M127" s="2">
        <v>197.84</v>
      </c>
      <c r="N127" s="2">
        <v>13.13</v>
      </c>
      <c r="O127" s="30">
        <v>2.89</v>
      </c>
    </row>
    <row r="128" spans="1:15" x14ac:dyDescent="0.3">
      <c r="A128" s="4"/>
      <c r="B128" s="5" t="s">
        <v>146</v>
      </c>
      <c r="C128" s="4">
        <v>2.31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3">
      <c r="A129" s="8"/>
      <c r="B129" s="9" t="s">
        <v>128</v>
      </c>
      <c r="C129" s="8">
        <v>6.7499999999999999E-3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3">
      <c r="A130" s="8"/>
      <c r="B130" s="9" t="s">
        <v>134</v>
      </c>
      <c r="C130" s="8">
        <v>5.7660000000000003E-3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28.8" x14ac:dyDescent="0.3">
      <c r="A131" s="8"/>
      <c r="B131" s="9" t="s">
        <v>197</v>
      </c>
      <c r="C131" s="8">
        <v>4.1000000000000003E-3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 thickBot="1" x14ac:dyDescent="0.35">
      <c r="A132" s="11"/>
      <c r="B132" s="12" t="s">
        <v>124</v>
      </c>
      <c r="C132" s="11">
        <v>0.01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29.4" thickBot="1" x14ac:dyDescent="0.35">
      <c r="A133" s="28" t="s">
        <v>90</v>
      </c>
      <c r="B133" s="29" t="s">
        <v>44</v>
      </c>
      <c r="C133" s="149">
        <v>200</v>
      </c>
      <c r="D133" s="2">
        <v>2.42</v>
      </c>
      <c r="E133" s="2">
        <v>2.58</v>
      </c>
      <c r="F133" s="2">
        <v>25.86</v>
      </c>
      <c r="G133" s="2">
        <v>130</v>
      </c>
      <c r="H133" s="2">
        <v>0</v>
      </c>
      <c r="I133" s="2">
        <v>0</v>
      </c>
      <c r="J133" s="2">
        <v>0</v>
      </c>
      <c r="K133" s="2"/>
      <c r="L133" s="2">
        <v>0.2</v>
      </c>
      <c r="M133" s="2">
        <v>0</v>
      </c>
      <c r="N133" s="2">
        <v>0</v>
      </c>
      <c r="O133" s="30">
        <v>0.03</v>
      </c>
    </row>
    <row r="134" spans="1:15" x14ac:dyDescent="0.3">
      <c r="A134" s="4"/>
      <c r="B134" s="5" t="s">
        <v>156</v>
      </c>
      <c r="C134" s="4">
        <v>2E-3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3">
      <c r="A135" s="8"/>
      <c r="B135" s="9" t="s">
        <v>157</v>
      </c>
      <c r="C135" s="8">
        <v>2.8000000000000001E-2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3">
      <c r="A136" s="8"/>
      <c r="B136" s="9" t="s">
        <v>122</v>
      </c>
      <c r="C136" s="8">
        <v>0.01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 thickBot="1" x14ac:dyDescent="0.35">
      <c r="A137" s="23"/>
      <c r="B137" s="21" t="s">
        <v>34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43.8" thickBot="1" x14ac:dyDescent="0.35">
      <c r="A138" s="28" t="s">
        <v>105</v>
      </c>
      <c r="B138" s="29" t="s">
        <v>69</v>
      </c>
      <c r="C138" s="2">
        <v>50</v>
      </c>
      <c r="D138" s="2">
        <v>0.68</v>
      </c>
      <c r="E138" s="2">
        <v>5.08</v>
      </c>
      <c r="F138" s="2">
        <v>4.47</v>
      </c>
      <c r="G138" s="2">
        <v>67</v>
      </c>
      <c r="H138" s="2">
        <v>0.03</v>
      </c>
      <c r="I138" s="2">
        <v>5.24</v>
      </c>
      <c r="J138" s="2">
        <v>0.76</v>
      </c>
      <c r="K138" s="2"/>
      <c r="L138" s="2">
        <v>14.45</v>
      </c>
      <c r="M138" s="2">
        <v>22.52</v>
      </c>
      <c r="N138" s="2">
        <v>10.63</v>
      </c>
      <c r="O138" s="30">
        <v>0.41</v>
      </c>
    </row>
    <row r="139" spans="1:15" x14ac:dyDescent="0.3">
      <c r="A139" s="4"/>
      <c r="B139" s="5" t="s">
        <v>131</v>
      </c>
      <c r="C139" s="6">
        <v>0.02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3">
      <c r="A140" s="8"/>
      <c r="B140" s="9" t="s">
        <v>117</v>
      </c>
      <c r="C140" s="10">
        <v>1.18E-2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3">
      <c r="A141" s="8"/>
      <c r="B141" s="9" t="s">
        <v>132</v>
      </c>
      <c r="C141" s="10">
        <v>1.06E-2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3">
      <c r="A142" s="8"/>
      <c r="B142" s="9" t="s">
        <v>160</v>
      </c>
      <c r="C142" s="10">
        <v>1.3599999999999999E-2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3">
      <c r="A143" s="11"/>
      <c r="B143" s="12" t="s">
        <v>133</v>
      </c>
      <c r="C143" s="13">
        <v>5.8999999999999999E-3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3">
      <c r="A144" s="11"/>
      <c r="B144" s="12" t="s">
        <v>134</v>
      </c>
      <c r="C144" s="13">
        <v>5.0000000000000001E-3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 thickBot="1" x14ac:dyDescent="0.35">
      <c r="A145" s="11"/>
      <c r="B145" s="12" t="s">
        <v>126</v>
      </c>
      <c r="C145" s="13">
        <v>5.0000000000000001E-4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 thickBot="1" x14ac:dyDescent="0.35">
      <c r="A146" s="48" t="s">
        <v>86</v>
      </c>
      <c r="B146" s="29" t="s">
        <v>46</v>
      </c>
      <c r="C146" s="2">
        <v>200</v>
      </c>
      <c r="D146" s="2">
        <v>3.28</v>
      </c>
      <c r="E146" s="2">
        <v>4.26</v>
      </c>
      <c r="F146" s="2">
        <v>16.850000000000001</v>
      </c>
      <c r="G146" s="2">
        <v>121</v>
      </c>
      <c r="H146" s="2">
        <v>0.09</v>
      </c>
      <c r="I146" s="2">
        <v>13.48</v>
      </c>
      <c r="J146" s="2">
        <v>0.82</v>
      </c>
      <c r="K146" s="2"/>
      <c r="L146" s="2">
        <v>24.05</v>
      </c>
      <c r="M146" s="2">
        <v>67.7</v>
      </c>
      <c r="N146" s="2">
        <v>20.94</v>
      </c>
      <c r="O146" s="30">
        <v>1.06</v>
      </c>
    </row>
    <row r="147" spans="1:15" x14ac:dyDescent="0.3">
      <c r="A147" s="49"/>
      <c r="B147" s="32" t="s">
        <v>136</v>
      </c>
      <c r="C147" s="33">
        <v>8.0000000000000002E-3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4"/>
    </row>
    <row r="148" spans="1:15" x14ac:dyDescent="0.3">
      <c r="A148" s="50"/>
      <c r="B148" s="9" t="s">
        <v>131</v>
      </c>
      <c r="C148" s="10">
        <v>0.08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36"/>
    </row>
    <row r="149" spans="1:15" x14ac:dyDescent="0.3">
      <c r="A149" s="50"/>
      <c r="B149" s="9" t="s">
        <v>132</v>
      </c>
      <c r="C149" s="10">
        <v>1.0999999999999999E-2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36"/>
    </row>
    <row r="150" spans="1:15" x14ac:dyDescent="0.3">
      <c r="A150" s="50"/>
      <c r="B150" s="9" t="s">
        <v>133</v>
      </c>
      <c r="C150" s="10">
        <v>1.04E-2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36"/>
    </row>
    <row r="151" spans="1:15" x14ac:dyDescent="0.3">
      <c r="A151" s="50"/>
      <c r="B151" s="9" t="s">
        <v>134</v>
      </c>
      <c r="C151" s="10">
        <v>3.0000000000000001E-3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36"/>
    </row>
    <row r="152" spans="1:15" x14ac:dyDescent="0.3">
      <c r="A152" s="50"/>
      <c r="B152" s="9" t="s">
        <v>146</v>
      </c>
      <c r="C152" s="10">
        <v>0.1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36"/>
    </row>
    <row r="153" spans="1:15" ht="28.8" x14ac:dyDescent="0.3">
      <c r="A153" s="50"/>
      <c r="B153" s="9" t="s">
        <v>197</v>
      </c>
      <c r="C153" s="10">
        <v>1.33E-3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36"/>
    </row>
    <row r="154" spans="1:15" ht="15" thickBot="1" x14ac:dyDescent="0.35">
      <c r="A154" s="51"/>
      <c r="B154" s="38" t="s">
        <v>170</v>
      </c>
      <c r="C154" s="39">
        <v>2.0000000000000001E-4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0"/>
    </row>
    <row r="155" spans="1:15" ht="29.4" thickBot="1" x14ac:dyDescent="0.35">
      <c r="A155" s="41" t="s">
        <v>200</v>
      </c>
      <c r="B155" s="42" t="s">
        <v>199</v>
      </c>
      <c r="C155" s="43">
        <v>200</v>
      </c>
      <c r="D155" s="43">
        <v>2.48</v>
      </c>
      <c r="E155" s="43">
        <v>6.03</v>
      </c>
      <c r="F155" s="43">
        <v>18.09</v>
      </c>
      <c r="G155" s="43">
        <v>140</v>
      </c>
      <c r="H155" s="43">
        <v>0.13</v>
      </c>
      <c r="I155" s="43">
        <v>20.399999999999999</v>
      </c>
      <c r="J155" s="43">
        <v>0.09</v>
      </c>
      <c r="K155" s="43"/>
      <c r="L155" s="43">
        <v>29.15</v>
      </c>
      <c r="M155" s="43">
        <v>70.7</v>
      </c>
      <c r="N155" s="43">
        <v>28.34</v>
      </c>
      <c r="O155" s="44">
        <v>1.1399999999999999</v>
      </c>
    </row>
    <row r="156" spans="1:15" ht="28.8" x14ac:dyDescent="0.3">
      <c r="A156" s="4"/>
      <c r="B156" s="5" t="s">
        <v>158</v>
      </c>
      <c r="C156" s="6">
        <v>9.9000000000000005E-2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3">
      <c r="A157" s="8"/>
      <c r="B157" s="9" t="s">
        <v>131</v>
      </c>
      <c r="C157" s="10">
        <v>0.11119999999999999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3">
      <c r="A158" s="8"/>
      <c r="B158" s="9" t="s">
        <v>132</v>
      </c>
      <c r="C158" s="10">
        <v>1.4E-2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3">
      <c r="A159" s="8"/>
      <c r="B159" s="9" t="s">
        <v>133</v>
      </c>
      <c r="C159" s="10">
        <v>1.7000000000000001E-2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3">
      <c r="A160" s="8"/>
      <c r="B160" s="9" t="s">
        <v>124</v>
      </c>
      <c r="C160" s="10">
        <v>6.7999999999999996E-3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3">
      <c r="A161" s="8"/>
      <c r="B161" s="9" t="s">
        <v>125</v>
      </c>
      <c r="C161" s="10">
        <v>2E-3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28.8" x14ac:dyDescent="0.3">
      <c r="A162" s="8"/>
      <c r="B162" s="9" t="s">
        <v>197</v>
      </c>
      <c r="C162" s="10">
        <v>2E-3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3">
      <c r="A163" s="11"/>
      <c r="B163" s="12" t="s">
        <v>120</v>
      </c>
      <c r="C163" s="13">
        <v>1E-4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" thickBot="1" x14ac:dyDescent="0.35">
      <c r="A164" s="11"/>
      <c r="B164" s="12" t="s">
        <v>119</v>
      </c>
      <c r="C164" s="13">
        <v>3.0000000000000001E-3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29.4" thickBot="1" x14ac:dyDescent="0.35">
      <c r="A165" s="28" t="s">
        <v>91</v>
      </c>
      <c r="B165" s="29" t="s">
        <v>47</v>
      </c>
      <c r="C165" s="2">
        <v>200</v>
      </c>
      <c r="D165" s="2">
        <v>0.26</v>
      </c>
      <c r="E165" s="2">
        <v>0.21</v>
      </c>
      <c r="F165" s="2">
        <v>25.07</v>
      </c>
      <c r="G165" s="2">
        <v>100</v>
      </c>
      <c r="H165" s="2">
        <v>0.01</v>
      </c>
      <c r="I165" s="2">
        <v>11.05</v>
      </c>
      <c r="J165" s="2">
        <v>0.01</v>
      </c>
      <c r="K165" s="2"/>
      <c r="L165" s="2">
        <v>11.2</v>
      </c>
      <c r="M165" s="2">
        <v>7.04</v>
      </c>
      <c r="N165" s="2">
        <v>5.34</v>
      </c>
      <c r="O165" s="30">
        <v>1.2</v>
      </c>
    </row>
    <row r="166" spans="1:15" x14ac:dyDescent="0.3">
      <c r="A166" s="4"/>
      <c r="B166" s="5" t="s">
        <v>147</v>
      </c>
      <c r="C166" s="6">
        <v>5.6000000000000001E-2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3">
      <c r="A167" s="4"/>
      <c r="B167" s="5" t="s">
        <v>130</v>
      </c>
      <c r="C167" s="6">
        <v>1.6E-2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thickBot="1" x14ac:dyDescent="0.35">
      <c r="A168" s="8"/>
      <c r="B168" s="9" t="s">
        <v>122</v>
      </c>
      <c r="C168" s="10">
        <v>0.02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29.4" thickBot="1" x14ac:dyDescent="0.35">
      <c r="A169" s="28" t="s">
        <v>194</v>
      </c>
      <c r="B169" s="29" t="s">
        <v>25</v>
      </c>
      <c r="C169" s="2">
        <v>20</v>
      </c>
      <c r="D169" s="2">
        <v>1.52</v>
      </c>
      <c r="E169" s="2">
        <v>0.16</v>
      </c>
      <c r="F169" s="2">
        <v>10.02</v>
      </c>
      <c r="G169" s="2">
        <v>48</v>
      </c>
      <c r="H169" s="2">
        <v>0</v>
      </c>
      <c r="I169" s="2">
        <v>0</v>
      </c>
      <c r="J169" s="2">
        <v>0</v>
      </c>
      <c r="K169" s="2"/>
      <c r="L169" s="2">
        <v>4</v>
      </c>
      <c r="M169" s="2">
        <v>13</v>
      </c>
      <c r="N169" s="2">
        <v>2.8</v>
      </c>
      <c r="O169" s="30">
        <v>0.22</v>
      </c>
    </row>
    <row r="170" spans="1:15" ht="29.4" thickBot="1" x14ac:dyDescent="0.35">
      <c r="A170" s="28" t="s">
        <v>194</v>
      </c>
      <c r="B170" s="29" t="s">
        <v>31</v>
      </c>
      <c r="C170" s="2">
        <v>20</v>
      </c>
      <c r="D170" s="2">
        <v>1.32</v>
      </c>
      <c r="E170" s="2">
        <v>0.24</v>
      </c>
      <c r="F170" s="2">
        <v>6.84</v>
      </c>
      <c r="G170" s="2">
        <v>36</v>
      </c>
      <c r="H170" s="2">
        <v>0.04</v>
      </c>
      <c r="I170" s="2">
        <v>0</v>
      </c>
      <c r="J170" s="2">
        <v>0</v>
      </c>
      <c r="K170" s="2"/>
      <c r="L170" s="2">
        <v>7</v>
      </c>
      <c r="M170" s="2">
        <v>31.6</v>
      </c>
      <c r="N170" s="2">
        <v>9.4</v>
      </c>
      <c r="O170" s="30">
        <v>0.78</v>
      </c>
    </row>
    <row r="171" spans="1:15" x14ac:dyDescent="0.3">
      <c r="A171" s="7"/>
      <c r="B171" s="25" t="s">
        <v>115</v>
      </c>
      <c r="C171" s="6"/>
      <c r="D171" s="71">
        <f t="shared" ref="D171:J171" si="2">SUM(D124:D170)</f>
        <v>27.080000000000002</v>
      </c>
      <c r="E171" s="71">
        <f t="shared" si="2"/>
        <v>57.599999999999994</v>
      </c>
      <c r="F171" s="71">
        <f t="shared" si="2"/>
        <v>110.77999999999999</v>
      </c>
      <c r="G171" s="71">
        <f t="shared" si="2"/>
        <v>1066</v>
      </c>
      <c r="H171" s="71">
        <f t="shared" si="2"/>
        <v>0.35</v>
      </c>
      <c r="I171" s="71">
        <f t="shared" si="2"/>
        <v>52.239999999999995</v>
      </c>
      <c r="J171" s="71">
        <f t="shared" si="2"/>
        <v>2.2999999999999994</v>
      </c>
      <c r="K171" s="71"/>
      <c r="L171" s="71">
        <f>SUM(L124:L170)</f>
        <v>152.49999999999997</v>
      </c>
      <c r="M171" s="71">
        <f>SUM(M124:M170)</f>
        <v>413.25000000000006</v>
      </c>
      <c r="N171" s="71">
        <f>SUM(N124:N170)</f>
        <v>90.640000000000015</v>
      </c>
      <c r="O171" s="71">
        <f>SUM(O124:O170)</f>
        <v>7.76</v>
      </c>
    </row>
    <row r="173" spans="1:15" x14ac:dyDescent="0.3">
      <c r="A173" s="15" t="s">
        <v>48</v>
      </c>
    </row>
    <row r="174" spans="1:15" x14ac:dyDescent="0.3">
      <c r="A174" s="15" t="s">
        <v>3</v>
      </c>
    </row>
    <row r="175" spans="1:15" x14ac:dyDescent="0.3">
      <c r="A175" s="57" t="s">
        <v>4</v>
      </c>
    </row>
    <row r="176" spans="1:15" hidden="1" x14ac:dyDescent="0.3">
      <c r="A176" s="15" t="s">
        <v>5</v>
      </c>
    </row>
    <row r="177" spans="1:15" s="17" customFormat="1" ht="40.200000000000003" customHeight="1" x14ac:dyDescent="0.3">
      <c r="A177" s="177" t="s">
        <v>6</v>
      </c>
      <c r="B177" s="179" t="s">
        <v>7</v>
      </c>
      <c r="C177" s="179" t="s">
        <v>26</v>
      </c>
      <c r="D177" s="181" t="s">
        <v>19</v>
      </c>
      <c r="E177" s="181"/>
      <c r="F177" s="181"/>
      <c r="G177" s="181" t="s">
        <v>20</v>
      </c>
      <c r="H177" s="174" t="s">
        <v>21</v>
      </c>
      <c r="I177" s="175"/>
      <c r="J177" s="175"/>
      <c r="K177" s="176"/>
      <c r="L177" s="174" t="s">
        <v>22</v>
      </c>
      <c r="M177" s="175"/>
      <c r="N177" s="175"/>
      <c r="O177" s="176"/>
    </row>
    <row r="178" spans="1:15" s="17" customFormat="1" x14ac:dyDescent="0.3">
      <c r="A178" s="178"/>
      <c r="B178" s="180"/>
      <c r="C178" s="180"/>
      <c r="D178" s="18" t="s">
        <v>8</v>
      </c>
      <c r="E178" s="18" t="s">
        <v>9</v>
      </c>
      <c r="F178" s="18" t="s">
        <v>10</v>
      </c>
      <c r="G178" s="181"/>
      <c r="H178" s="18" t="s">
        <v>11</v>
      </c>
      <c r="I178" s="18" t="s">
        <v>12</v>
      </c>
      <c r="J178" s="18" t="s">
        <v>14</v>
      </c>
      <c r="K178" s="18" t="s">
        <v>13</v>
      </c>
      <c r="L178" s="18" t="s">
        <v>15</v>
      </c>
      <c r="M178" s="18" t="s">
        <v>18</v>
      </c>
      <c r="N178" s="18" t="s">
        <v>16</v>
      </c>
      <c r="O178" s="18" t="s">
        <v>17</v>
      </c>
    </row>
    <row r="179" spans="1:15" s="17" customFormat="1" ht="15" thickBot="1" x14ac:dyDescent="0.35">
      <c r="A179" s="24"/>
      <c r="B179" s="19" t="s">
        <v>33</v>
      </c>
      <c r="C179" s="19"/>
      <c r="D179" s="70"/>
      <c r="E179" s="70"/>
      <c r="F179" s="70"/>
      <c r="G179" s="72"/>
      <c r="H179" s="70"/>
      <c r="I179" s="70"/>
      <c r="J179" s="70"/>
      <c r="K179" s="70"/>
      <c r="L179" s="70"/>
      <c r="M179" s="70"/>
      <c r="N179" s="70"/>
      <c r="O179" s="70"/>
    </row>
    <row r="180" spans="1:15" ht="27.6" customHeight="1" thickBot="1" x14ac:dyDescent="0.35">
      <c r="A180" s="28" t="s">
        <v>76</v>
      </c>
      <c r="B180" s="29" t="s">
        <v>168</v>
      </c>
      <c r="C180" s="145" t="s">
        <v>236</v>
      </c>
      <c r="D180" s="2">
        <v>0.12</v>
      </c>
      <c r="E180" s="2">
        <v>8.25</v>
      </c>
      <c r="F180" s="2">
        <v>10.4</v>
      </c>
      <c r="G180" s="2">
        <v>115</v>
      </c>
      <c r="H180" s="2">
        <v>0</v>
      </c>
      <c r="I180" s="2">
        <v>0.03</v>
      </c>
      <c r="J180" s="2">
        <v>0.14000000000000001</v>
      </c>
      <c r="K180" s="2"/>
      <c r="L180" s="2">
        <v>3</v>
      </c>
      <c r="M180" s="2">
        <v>4.5999999999999996</v>
      </c>
      <c r="N180" s="2">
        <v>1.39</v>
      </c>
      <c r="O180" s="30">
        <v>0.17</v>
      </c>
    </row>
    <row r="181" spans="1:15" x14ac:dyDescent="0.3">
      <c r="A181" s="4"/>
      <c r="B181" s="5" t="s">
        <v>148</v>
      </c>
      <c r="C181" s="146" t="s">
        <v>250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3">
      <c r="A182" s="8"/>
      <c r="B182" s="9" t="s">
        <v>149</v>
      </c>
      <c r="C182" s="147" t="s">
        <v>293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 thickBot="1" x14ac:dyDescent="0.35">
      <c r="A183" s="11"/>
      <c r="B183" s="12" t="s">
        <v>124</v>
      </c>
      <c r="C183" s="148" t="s">
        <v>187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43.8" thickBot="1" x14ac:dyDescent="0.35">
      <c r="A184" s="28" t="s">
        <v>92</v>
      </c>
      <c r="B184" s="29" t="s">
        <v>49</v>
      </c>
      <c r="C184" s="149">
        <v>200</v>
      </c>
      <c r="D184" s="2">
        <v>6.52</v>
      </c>
      <c r="E184" s="2">
        <v>6.75</v>
      </c>
      <c r="F184" s="2">
        <v>22.13</v>
      </c>
      <c r="G184" s="2">
        <v>176</v>
      </c>
      <c r="H184" s="2">
        <v>0.03</v>
      </c>
      <c r="I184" s="2">
        <v>0</v>
      </c>
      <c r="J184" s="2">
        <v>0.02</v>
      </c>
      <c r="K184" s="2"/>
      <c r="L184" s="2">
        <v>7.38</v>
      </c>
      <c r="M184" s="2">
        <v>16.53</v>
      </c>
      <c r="N184" s="2">
        <v>3.05</v>
      </c>
      <c r="O184" s="30">
        <v>0.32</v>
      </c>
    </row>
    <row r="185" spans="1:15" x14ac:dyDescent="0.3">
      <c r="A185" s="4"/>
      <c r="B185" s="5" t="s">
        <v>128</v>
      </c>
      <c r="C185" s="4">
        <v>1.7999999999999999E-2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3">
      <c r="A186" s="8"/>
      <c r="B186" s="9" t="s">
        <v>122</v>
      </c>
      <c r="C186" s="8">
        <v>3.0999999999999999E-3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3">
      <c r="A187" s="8"/>
      <c r="B187" s="9" t="s">
        <v>124</v>
      </c>
      <c r="C187" s="8">
        <v>2.5000000000000001E-3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3">
      <c r="A188" s="8"/>
      <c r="B188" s="9" t="s">
        <v>136</v>
      </c>
      <c r="C188" s="8">
        <v>1.7600000000000001E-2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29.4" thickBot="1" x14ac:dyDescent="0.35">
      <c r="A189" s="11"/>
      <c r="B189" s="12" t="s">
        <v>197</v>
      </c>
      <c r="C189" s="11">
        <v>1E-3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29.4" thickBot="1" x14ac:dyDescent="0.35">
      <c r="A190" s="28" t="s">
        <v>82</v>
      </c>
      <c r="B190" s="29" t="s">
        <v>30</v>
      </c>
      <c r="C190" s="2">
        <v>200</v>
      </c>
      <c r="D190" s="2">
        <v>0.2</v>
      </c>
      <c r="E190" s="2">
        <v>0.05</v>
      </c>
      <c r="F190" s="2">
        <v>15.01</v>
      </c>
      <c r="G190" s="2">
        <v>57</v>
      </c>
      <c r="H190" s="2">
        <v>0</v>
      </c>
      <c r="I190" s="2">
        <v>0.1</v>
      </c>
      <c r="J190" s="2">
        <v>0</v>
      </c>
      <c r="K190" s="2"/>
      <c r="L190" s="2">
        <v>5.25</v>
      </c>
      <c r="M190" s="2">
        <v>8.24</v>
      </c>
      <c r="N190" s="2">
        <v>4.4000000000000004</v>
      </c>
      <c r="O190" s="30">
        <v>0.86</v>
      </c>
    </row>
    <row r="191" spans="1:15" x14ac:dyDescent="0.3">
      <c r="A191" s="4"/>
      <c r="B191" s="5" t="s">
        <v>122</v>
      </c>
      <c r="C191" s="6">
        <v>1.4999999999999999E-2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3">
      <c r="A192" s="11"/>
      <c r="B192" s="12" t="s">
        <v>152</v>
      </c>
      <c r="C192" s="13">
        <v>1E-3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" thickBot="1" x14ac:dyDescent="0.35">
      <c r="A193" s="23"/>
      <c r="B193" s="21" t="s">
        <v>34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29.4" thickBot="1" x14ac:dyDescent="0.35">
      <c r="A194" s="28" t="s">
        <v>201</v>
      </c>
      <c r="B194" s="29" t="s">
        <v>50</v>
      </c>
      <c r="C194" s="2">
        <v>50</v>
      </c>
      <c r="D194" s="2">
        <v>0.35</v>
      </c>
      <c r="E194" s="2">
        <v>2.57</v>
      </c>
      <c r="F194" s="2">
        <v>9.0500000000000007</v>
      </c>
      <c r="G194" s="2">
        <v>59</v>
      </c>
      <c r="H194" s="2">
        <v>0.02</v>
      </c>
      <c r="I194" s="2">
        <v>3.14</v>
      </c>
      <c r="J194" s="2">
        <v>1.21</v>
      </c>
      <c r="K194" s="2"/>
      <c r="L194" s="2">
        <v>14.33</v>
      </c>
      <c r="M194" s="2">
        <v>17.13</v>
      </c>
      <c r="N194" s="2">
        <v>9.1</v>
      </c>
      <c r="O194" s="30">
        <v>0.62</v>
      </c>
    </row>
    <row r="195" spans="1:15" x14ac:dyDescent="0.3">
      <c r="A195" s="4"/>
      <c r="B195" s="5" t="s">
        <v>132</v>
      </c>
      <c r="C195" s="6">
        <v>1.6799999999999999E-2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3">
      <c r="A196" s="8"/>
      <c r="B196" s="9" t="s">
        <v>147</v>
      </c>
      <c r="C196" s="10">
        <v>2.3E-2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3">
      <c r="A197" s="8"/>
      <c r="B197" s="9" t="s">
        <v>144</v>
      </c>
      <c r="C197" s="10">
        <v>6.4000000000000003E-3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3">
      <c r="A198" s="8"/>
      <c r="B198" s="9" t="s">
        <v>122</v>
      </c>
      <c r="C198" s="10">
        <v>2.5000000000000001E-3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3">
      <c r="A199" s="8"/>
      <c r="B199" s="9" t="s">
        <v>118</v>
      </c>
      <c r="C199" s="10">
        <v>5.0000000000000001E-4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 thickBot="1" x14ac:dyDescent="0.35">
      <c r="A200" s="8"/>
      <c r="B200" s="9" t="s">
        <v>134</v>
      </c>
      <c r="C200" s="10">
        <v>2.5000000000000001E-3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43.8" thickBot="1" x14ac:dyDescent="0.35">
      <c r="A201" s="28" t="s">
        <v>93</v>
      </c>
      <c r="B201" s="29" t="s">
        <v>51</v>
      </c>
      <c r="C201" s="2" t="s">
        <v>265</v>
      </c>
      <c r="D201" s="2">
        <v>1.68</v>
      </c>
      <c r="E201" s="2">
        <v>6.43</v>
      </c>
      <c r="F201" s="2">
        <v>11.12</v>
      </c>
      <c r="G201" s="2">
        <v>107</v>
      </c>
      <c r="H201" s="2">
        <v>0.03</v>
      </c>
      <c r="I201" s="2">
        <v>8.83</v>
      </c>
      <c r="J201" s="2">
        <v>0.85</v>
      </c>
      <c r="K201" s="2"/>
      <c r="L201" s="2">
        <v>35.43</v>
      </c>
      <c r="M201" s="2">
        <v>41.68</v>
      </c>
      <c r="N201" s="2">
        <v>17.23</v>
      </c>
      <c r="O201" s="30">
        <v>0.87</v>
      </c>
    </row>
    <row r="202" spans="1:15" x14ac:dyDescent="0.3">
      <c r="A202" s="4"/>
      <c r="B202" s="5" t="s">
        <v>117</v>
      </c>
      <c r="C202" s="6">
        <v>0.04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3">
      <c r="A203" s="8"/>
      <c r="B203" s="9" t="s">
        <v>131</v>
      </c>
      <c r="C203" s="10">
        <v>2.1299999999999999E-2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3">
      <c r="A204" s="8"/>
      <c r="B204" s="9" t="s">
        <v>132</v>
      </c>
      <c r="C204" s="10">
        <v>0.04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3">
      <c r="A205" s="8"/>
      <c r="B205" s="9" t="s">
        <v>133</v>
      </c>
      <c r="C205" s="10">
        <v>9.4999999999999998E-3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3">
      <c r="A206" s="8"/>
      <c r="B206" s="9" t="s">
        <v>134</v>
      </c>
      <c r="C206" s="10">
        <v>4.0000000000000001E-3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3">
      <c r="A207" s="8"/>
      <c r="B207" s="9" t="s">
        <v>118</v>
      </c>
      <c r="C207" s="10">
        <v>1E-4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3">
      <c r="A208" s="8"/>
      <c r="B208" s="9" t="s">
        <v>122</v>
      </c>
      <c r="C208" s="10">
        <v>2.3999999999999998E-3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3">
      <c r="A209" s="11"/>
      <c r="B209" s="12" t="s">
        <v>121</v>
      </c>
      <c r="C209" s="13">
        <v>0.01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3">
      <c r="A210" s="8"/>
      <c r="B210" s="9" t="s">
        <v>141</v>
      </c>
      <c r="C210" s="10">
        <v>0.03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3">
      <c r="A211" s="8"/>
      <c r="B211" s="9" t="s">
        <v>119</v>
      </c>
      <c r="C211" s="10">
        <v>2.5999999999999999E-3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28.8" x14ac:dyDescent="0.3">
      <c r="A212" s="8"/>
      <c r="B212" s="9" t="s">
        <v>197</v>
      </c>
      <c r="C212" s="10">
        <v>5.0000000000000001E-4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11"/>
      <c r="B213" s="12" t="s">
        <v>120</v>
      </c>
      <c r="C213" s="13">
        <v>1E-4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" thickBot="1" x14ac:dyDescent="0.35">
      <c r="A214" s="11"/>
      <c r="B214" s="12" t="s">
        <v>170</v>
      </c>
      <c r="C214" s="13">
        <v>2.0000000000000001E-4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29.4" thickBot="1" x14ac:dyDescent="0.35">
      <c r="A215" s="28" t="s">
        <v>96</v>
      </c>
      <c r="B215" s="29" t="s">
        <v>56</v>
      </c>
      <c r="C215" s="2">
        <v>150</v>
      </c>
      <c r="D215" s="2">
        <v>3.65</v>
      </c>
      <c r="E215" s="2">
        <v>6.09</v>
      </c>
      <c r="F215" s="2">
        <v>37</v>
      </c>
      <c r="G215" s="2">
        <v>221</v>
      </c>
      <c r="H215" s="2">
        <v>0.04</v>
      </c>
      <c r="I215" s="2">
        <v>0</v>
      </c>
      <c r="J215" s="2">
        <v>7.0000000000000007E-2</v>
      </c>
      <c r="K215" s="2"/>
      <c r="L215" s="2">
        <v>9.1999999999999993</v>
      </c>
      <c r="M215" s="2">
        <v>79.77</v>
      </c>
      <c r="N215" s="2">
        <v>26.15</v>
      </c>
      <c r="O215" s="30">
        <v>0.56000000000000005</v>
      </c>
    </row>
    <row r="216" spans="1:15" x14ac:dyDescent="0.3">
      <c r="A216" s="4"/>
      <c r="B216" s="5" t="s">
        <v>129</v>
      </c>
      <c r="C216" s="6">
        <v>5.1700000000000003E-2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3">
      <c r="A217" s="8"/>
      <c r="B217" s="9" t="s">
        <v>124</v>
      </c>
      <c r="C217" s="10">
        <v>6.7000000000000002E-3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29.4" thickBot="1" x14ac:dyDescent="0.35">
      <c r="A218" s="8"/>
      <c r="B218" s="9" t="s">
        <v>197</v>
      </c>
      <c r="C218" s="10">
        <v>1.1000000000000001E-3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43.8" thickBot="1" x14ac:dyDescent="0.35">
      <c r="A219" s="28" t="s">
        <v>176</v>
      </c>
      <c r="B219" s="29" t="s">
        <v>175</v>
      </c>
      <c r="C219" s="2" t="s">
        <v>285</v>
      </c>
      <c r="D219" s="2">
        <v>13.81</v>
      </c>
      <c r="E219" s="2">
        <v>14.07</v>
      </c>
      <c r="F219" s="2">
        <v>3.54</v>
      </c>
      <c r="G219" s="2">
        <v>197</v>
      </c>
      <c r="H219" s="2">
        <v>0.01</v>
      </c>
      <c r="I219" s="2">
        <v>0</v>
      </c>
      <c r="J219" s="2">
        <v>0.1</v>
      </c>
      <c r="K219" s="2"/>
      <c r="L219" s="2">
        <v>3.94</v>
      </c>
      <c r="M219" s="2">
        <v>6.43</v>
      </c>
      <c r="N219" s="2">
        <v>0.95</v>
      </c>
      <c r="O219" s="30">
        <v>0.09</v>
      </c>
    </row>
    <row r="220" spans="1:15" x14ac:dyDescent="0.3">
      <c r="A220" s="4"/>
      <c r="B220" s="5" t="s">
        <v>125</v>
      </c>
      <c r="C220" s="6">
        <v>5.0000000000000001E-3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3">
      <c r="A221" s="8"/>
      <c r="B221" s="9" t="s">
        <v>134</v>
      </c>
      <c r="C221" s="10">
        <v>5.0000000000000001E-3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8"/>
      <c r="B222" s="9" t="s">
        <v>124</v>
      </c>
      <c r="C222" s="10">
        <v>0.01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8"/>
      <c r="B223" s="9" t="s">
        <v>142</v>
      </c>
      <c r="C223" s="10">
        <v>0.11899999999999999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29.4" thickBot="1" x14ac:dyDescent="0.35">
      <c r="A224" s="8"/>
      <c r="B224" s="9" t="s">
        <v>197</v>
      </c>
      <c r="C224" s="10">
        <v>4.0000000000000002E-4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29.4" thickBot="1" x14ac:dyDescent="0.35">
      <c r="A225" s="28" t="s">
        <v>97</v>
      </c>
      <c r="B225" s="29" t="s">
        <v>57</v>
      </c>
      <c r="C225" s="2">
        <v>200</v>
      </c>
      <c r="D225" s="2">
        <v>0.8</v>
      </c>
      <c r="E225" s="2">
        <v>0</v>
      </c>
      <c r="F225" s="2">
        <v>26.97</v>
      </c>
      <c r="G225" s="2">
        <v>57</v>
      </c>
      <c r="H225" s="2">
        <v>0.03</v>
      </c>
      <c r="I225" s="2">
        <v>0.3</v>
      </c>
      <c r="J225" s="2">
        <v>0</v>
      </c>
      <c r="K225" s="2"/>
      <c r="L225" s="2">
        <v>13.5</v>
      </c>
      <c r="M225" s="2">
        <v>0</v>
      </c>
      <c r="N225" s="2">
        <v>0</v>
      </c>
      <c r="O225" s="30">
        <v>0.04</v>
      </c>
    </row>
    <row r="226" spans="1:15" x14ac:dyDescent="0.3">
      <c r="A226" s="4"/>
      <c r="B226" s="5" t="s">
        <v>162</v>
      </c>
      <c r="C226" s="6">
        <v>0.02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thickBot="1" x14ac:dyDescent="0.35">
      <c r="A227" s="8"/>
      <c r="B227" s="9" t="s">
        <v>122</v>
      </c>
      <c r="C227" s="10">
        <v>1.4999999999999999E-2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29.4" thickBot="1" x14ac:dyDescent="0.35">
      <c r="A228" s="28" t="s">
        <v>194</v>
      </c>
      <c r="B228" s="29" t="s">
        <v>25</v>
      </c>
      <c r="C228" s="2">
        <v>20</v>
      </c>
      <c r="D228" s="2">
        <v>1.52</v>
      </c>
      <c r="E228" s="2">
        <v>0.16</v>
      </c>
      <c r="F228" s="2">
        <v>10.02</v>
      </c>
      <c r="G228" s="2">
        <v>48</v>
      </c>
      <c r="H228" s="2">
        <v>0</v>
      </c>
      <c r="I228" s="2">
        <v>0</v>
      </c>
      <c r="J228" s="2">
        <v>0</v>
      </c>
      <c r="K228" s="2"/>
      <c r="L228" s="2">
        <v>4</v>
      </c>
      <c r="M228" s="2">
        <v>13</v>
      </c>
      <c r="N228" s="2">
        <v>2.8</v>
      </c>
      <c r="O228" s="30">
        <v>0.22</v>
      </c>
    </row>
    <row r="229" spans="1:15" ht="29.4" thickBot="1" x14ac:dyDescent="0.35">
      <c r="A229" s="28" t="s">
        <v>194</v>
      </c>
      <c r="B229" s="29" t="s">
        <v>31</v>
      </c>
      <c r="C229" s="2">
        <v>20</v>
      </c>
      <c r="D229" s="2">
        <v>1.32</v>
      </c>
      <c r="E229" s="2">
        <v>0.24</v>
      </c>
      <c r="F229" s="2">
        <v>6.84</v>
      </c>
      <c r="G229" s="2">
        <v>36</v>
      </c>
      <c r="H229" s="2">
        <v>0.04</v>
      </c>
      <c r="I229" s="2">
        <v>0</v>
      </c>
      <c r="J229" s="2">
        <v>0</v>
      </c>
      <c r="K229" s="2"/>
      <c r="L229" s="2">
        <v>7</v>
      </c>
      <c r="M229" s="2">
        <v>31.6</v>
      </c>
      <c r="N229" s="2">
        <v>9.4</v>
      </c>
      <c r="O229" s="30">
        <v>0.78</v>
      </c>
    </row>
    <row r="230" spans="1:15" x14ac:dyDescent="0.3">
      <c r="A230" s="7"/>
      <c r="B230" s="25" t="s">
        <v>115</v>
      </c>
      <c r="C230" s="6"/>
      <c r="D230" s="71">
        <f t="shared" ref="D230:J230" si="3">SUM(D180:D229)</f>
        <v>29.97</v>
      </c>
      <c r="E230" s="71">
        <f t="shared" si="3"/>
        <v>44.61</v>
      </c>
      <c r="F230" s="71">
        <f t="shared" si="3"/>
        <v>152.08000000000004</v>
      </c>
      <c r="G230" s="71">
        <f t="shared" si="3"/>
        <v>1073</v>
      </c>
      <c r="H230" s="71">
        <f t="shared" si="3"/>
        <v>0.2</v>
      </c>
      <c r="I230" s="71">
        <f t="shared" si="3"/>
        <v>12.4</v>
      </c>
      <c r="J230" s="71">
        <f t="shared" si="3"/>
        <v>2.3899999999999997</v>
      </c>
      <c r="K230" s="71"/>
      <c r="L230" s="71">
        <f>SUM(L180:L229)</f>
        <v>103.03</v>
      </c>
      <c r="M230" s="71">
        <f>SUM(M180:M229)</f>
        <v>218.98</v>
      </c>
      <c r="N230" s="71">
        <f>SUM(N180:N229)</f>
        <v>74.470000000000013</v>
      </c>
      <c r="O230" s="71">
        <f>SUM(O180:O229)</f>
        <v>4.53</v>
      </c>
    </row>
    <row r="232" spans="1:15" x14ac:dyDescent="0.3">
      <c r="A232" s="17" t="s">
        <v>52</v>
      </c>
    </row>
    <row r="233" spans="1:15" x14ac:dyDescent="0.3">
      <c r="A233" s="15" t="s">
        <v>3</v>
      </c>
    </row>
    <row r="234" spans="1:15" x14ac:dyDescent="0.3">
      <c r="A234" s="57" t="s">
        <v>4</v>
      </c>
    </row>
    <row r="235" spans="1:15" hidden="1" x14ac:dyDescent="0.3">
      <c r="A235" s="15" t="s">
        <v>5</v>
      </c>
    </row>
    <row r="236" spans="1:15" s="17" customFormat="1" ht="40.200000000000003" customHeight="1" x14ac:dyDescent="0.3">
      <c r="A236" s="177" t="s">
        <v>6</v>
      </c>
      <c r="B236" s="179" t="s">
        <v>7</v>
      </c>
      <c r="C236" s="179" t="s">
        <v>26</v>
      </c>
      <c r="D236" s="181" t="s">
        <v>19</v>
      </c>
      <c r="E236" s="181"/>
      <c r="F236" s="181"/>
      <c r="G236" s="181" t="s">
        <v>20</v>
      </c>
      <c r="H236" s="174" t="s">
        <v>21</v>
      </c>
      <c r="I236" s="175"/>
      <c r="J236" s="175"/>
      <c r="K236" s="176"/>
      <c r="L236" s="174" t="s">
        <v>22</v>
      </c>
      <c r="M236" s="175"/>
      <c r="N236" s="175"/>
      <c r="O236" s="176"/>
    </row>
    <row r="237" spans="1:15" s="17" customFormat="1" x14ac:dyDescent="0.3">
      <c r="A237" s="178"/>
      <c r="B237" s="180"/>
      <c r="C237" s="180"/>
      <c r="D237" s="18" t="s">
        <v>8</v>
      </c>
      <c r="E237" s="18" t="s">
        <v>9</v>
      </c>
      <c r="F237" s="18" t="s">
        <v>10</v>
      </c>
      <c r="G237" s="181"/>
      <c r="H237" s="18" t="s">
        <v>11</v>
      </c>
      <c r="I237" s="18" t="s">
        <v>12</v>
      </c>
      <c r="J237" s="18" t="s">
        <v>14</v>
      </c>
      <c r="K237" s="18" t="s">
        <v>13</v>
      </c>
      <c r="L237" s="18" t="s">
        <v>15</v>
      </c>
      <c r="M237" s="18" t="s">
        <v>18</v>
      </c>
      <c r="N237" s="18" t="s">
        <v>16</v>
      </c>
      <c r="O237" s="18" t="s">
        <v>17</v>
      </c>
    </row>
    <row r="238" spans="1:15" s="17" customFormat="1" ht="15" thickBot="1" x14ac:dyDescent="0.35">
      <c r="A238" s="24"/>
      <c r="B238" s="19" t="s">
        <v>33</v>
      </c>
      <c r="C238" s="19"/>
      <c r="D238" s="70"/>
      <c r="E238" s="70"/>
      <c r="F238" s="70"/>
      <c r="G238" s="72"/>
      <c r="H238" s="70"/>
      <c r="I238" s="70"/>
      <c r="J238" s="70"/>
      <c r="K238" s="70"/>
      <c r="L238" s="70"/>
      <c r="M238" s="70"/>
      <c r="N238" s="70"/>
      <c r="O238" s="70"/>
    </row>
    <row r="239" spans="1:15" ht="29.4" thickBot="1" x14ac:dyDescent="0.35">
      <c r="A239" s="28" t="s">
        <v>241</v>
      </c>
      <c r="B239" s="29" t="s">
        <v>169</v>
      </c>
      <c r="C239" s="145" t="s">
        <v>239</v>
      </c>
      <c r="D239" s="2">
        <v>3.47</v>
      </c>
      <c r="E239" s="2">
        <v>8.4700000000000006</v>
      </c>
      <c r="F239" s="2">
        <v>0.04</v>
      </c>
      <c r="G239" s="2">
        <v>91</v>
      </c>
      <c r="H239" s="2">
        <v>0.01</v>
      </c>
      <c r="I239" s="2">
        <v>0.24</v>
      </c>
      <c r="J239" s="2">
        <v>0.11</v>
      </c>
      <c r="K239" s="2"/>
      <c r="L239" s="2">
        <v>150.6</v>
      </c>
      <c r="M239" s="2">
        <v>81.95</v>
      </c>
      <c r="N239" s="2">
        <v>7.52</v>
      </c>
      <c r="O239" s="30">
        <v>0.17</v>
      </c>
    </row>
    <row r="240" spans="1:15" x14ac:dyDescent="0.3">
      <c r="A240" s="4"/>
      <c r="B240" s="5" t="s">
        <v>143</v>
      </c>
      <c r="C240" s="146" t="s">
        <v>240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3">
      <c r="A241" s="4"/>
      <c r="B241" s="5" t="s">
        <v>148</v>
      </c>
      <c r="C241" s="146" t="s">
        <v>237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thickBot="1" x14ac:dyDescent="0.35">
      <c r="A242" s="8"/>
      <c r="B242" s="9" t="s">
        <v>124</v>
      </c>
      <c r="C242" s="147" t="s">
        <v>155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43.8" thickBot="1" x14ac:dyDescent="0.35">
      <c r="A243" s="28" t="s">
        <v>94</v>
      </c>
      <c r="B243" s="29" t="s">
        <v>53</v>
      </c>
      <c r="C243" s="149" t="s">
        <v>238</v>
      </c>
      <c r="D243" s="2">
        <v>2.39</v>
      </c>
      <c r="E243" s="2">
        <v>10.5</v>
      </c>
      <c r="F243" s="2">
        <v>7.19</v>
      </c>
      <c r="G243" s="2">
        <v>132</v>
      </c>
      <c r="H243" s="2">
        <v>0</v>
      </c>
      <c r="I243" s="2">
        <v>0</v>
      </c>
      <c r="J243" s="2">
        <v>0.1</v>
      </c>
      <c r="K243" s="2"/>
      <c r="L243" s="2">
        <v>3.48</v>
      </c>
      <c r="M243" s="2">
        <v>2.35</v>
      </c>
      <c r="N243" s="2">
        <v>0.17</v>
      </c>
      <c r="O243" s="30">
        <v>0.05</v>
      </c>
    </row>
    <row r="244" spans="1:15" x14ac:dyDescent="0.3">
      <c r="A244" s="4"/>
      <c r="B244" s="5" t="s">
        <v>122</v>
      </c>
      <c r="C244" s="4">
        <v>3.7499999999999999E-3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3">
      <c r="A245" s="8"/>
      <c r="B245" s="9" t="s">
        <v>124</v>
      </c>
      <c r="C245" s="8">
        <v>0.01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3">
      <c r="A246" s="8"/>
      <c r="B246" s="9" t="s">
        <v>128</v>
      </c>
      <c r="C246" s="8">
        <v>8.9999999999999993E-3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3">
      <c r="A247" s="8"/>
      <c r="B247" s="9" t="s">
        <v>159</v>
      </c>
      <c r="C247" s="8">
        <v>0.03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29.4" thickBot="1" x14ac:dyDescent="0.35">
      <c r="A248" s="11"/>
      <c r="B248" s="12" t="s">
        <v>197</v>
      </c>
      <c r="C248" s="11">
        <v>5.9999999999999995E-4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29.4" thickBot="1" x14ac:dyDescent="0.35">
      <c r="A249" s="28" t="s">
        <v>95</v>
      </c>
      <c r="B249" s="29" t="s">
        <v>54</v>
      </c>
      <c r="C249" s="149">
        <v>200</v>
      </c>
      <c r="D249" s="2">
        <v>2.7</v>
      </c>
      <c r="E249" s="2">
        <v>2.4500000000000002</v>
      </c>
      <c r="F249" s="2">
        <v>16.61</v>
      </c>
      <c r="G249" s="2">
        <v>95</v>
      </c>
      <c r="H249" s="2">
        <v>0.01</v>
      </c>
      <c r="I249" s="2">
        <v>0.1</v>
      </c>
      <c r="J249" s="2">
        <v>0</v>
      </c>
      <c r="K249" s="2"/>
      <c r="L249" s="2">
        <v>5.21</v>
      </c>
      <c r="M249" s="2">
        <v>8.24</v>
      </c>
      <c r="N249" s="2">
        <v>4.4000000000000004</v>
      </c>
      <c r="O249" s="30">
        <v>0.86</v>
      </c>
    </row>
    <row r="250" spans="1:15" x14ac:dyDescent="0.3">
      <c r="A250" s="4"/>
      <c r="B250" s="5" t="s">
        <v>152</v>
      </c>
      <c r="C250" s="4">
        <v>1E-3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3">
      <c r="A251" s="8"/>
      <c r="B251" s="9" t="s">
        <v>122</v>
      </c>
      <c r="C251" s="8">
        <v>1.2999999999999999E-2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3">
      <c r="A252" s="8"/>
      <c r="B252" s="9" t="s">
        <v>128</v>
      </c>
      <c r="C252" s="8">
        <v>9.5999999999999992E-3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" thickBot="1" x14ac:dyDescent="0.35">
      <c r="A253" s="14"/>
      <c r="B253" s="26" t="s">
        <v>34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5" thickBot="1" x14ac:dyDescent="0.35">
      <c r="A254" s="28" t="s">
        <v>86</v>
      </c>
      <c r="B254" s="29" t="s">
        <v>202</v>
      </c>
      <c r="C254" s="2">
        <v>50</v>
      </c>
      <c r="D254" s="2">
        <v>3.66</v>
      </c>
      <c r="E254" s="2">
        <v>4.34</v>
      </c>
      <c r="F254" s="2">
        <v>8.57</v>
      </c>
      <c r="G254" s="2">
        <v>88</v>
      </c>
      <c r="H254" s="2">
        <v>0.08</v>
      </c>
      <c r="I254" s="2">
        <v>0.68</v>
      </c>
      <c r="J254" s="2">
        <v>0.38</v>
      </c>
      <c r="K254" s="2"/>
      <c r="L254" s="2">
        <v>30.17</v>
      </c>
      <c r="M254" s="2">
        <v>86.06</v>
      </c>
      <c r="N254" s="2">
        <v>19.68</v>
      </c>
      <c r="O254" s="30">
        <v>1.07</v>
      </c>
    </row>
    <row r="255" spans="1:15" x14ac:dyDescent="0.3">
      <c r="A255" s="4"/>
      <c r="B255" s="5" t="s">
        <v>203</v>
      </c>
      <c r="C255" s="6">
        <v>1.6799999999999999E-2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3">
      <c r="A256" s="4"/>
      <c r="B256" s="5" t="s">
        <v>133</v>
      </c>
      <c r="C256" s="6">
        <v>5.0000000000000001E-3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3">
      <c r="A257" s="4"/>
      <c r="B257" s="5" t="s">
        <v>132</v>
      </c>
      <c r="C257" s="6">
        <v>5.0000000000000001E-3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3">
      <c r="A258" s="4"/>
      <c r="B258" s="5" t="s">
        <v>134</v>
      </c>
      <c r="C258" s="6">
        <v>4.0000000000000001E-3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28.8" x14ac:dyDescent="0.3">
      <c r="A259" s="4"/>
      <c r="B259" s="5" t="s">
        <v>197</v>
      </c>
      <c r="C259" s="6">
        <v>2.9999999999999997E-4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thickBot="1" x14ac:dyDescent="0.35">
      <c r="A260" s="8"/>
      <c r="B260" s="9" t="s">
        <v>173</v>
      </c>
      <c r="C260" s="10">
        <v>1E-4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43.8" thickBot="1" x14ac:dyDescent="0.35">
      <c r="A261" s="28" t="s">
        <v>273</v>
      </c>
      <c r="B261" s="29" t="s">
        <v>55</v>
      </c>
      <c r="C261" s="2" t="s">
        <v>265</v>
      </c>
      <c r="D261" s="2">
        <v>2.09</v>
      </c>
      <c r="E261" s="2">
        <v>6.6</v>
      </c>
      <c r="F261" s="2">
        <v>13.91</v>
      </c>
      <c r="G261" s="2">
        <v>127</v>
      </c>
      <c r="H261" s="2">
        <v>7.0000000000000007E-2</v>
      </c>
      <c r="I261" s="2">
        <v>13.48</v>
      </c>
      <c r="J261" s="2">
        <v>0.81</v>
      </c>
      <c r="K261" s="2"/>
      <c r="L261" s="2">
        <v>30.47</v>
      </c>
      <c r="M261" s="2">
        <v>65.180000000000007</v>
      </c>
      <c r="N261" s="2">
        <v>21.75</v>
      </c>
      <c r="O261" s="30">
        <v>0.86</v>
      </c>
    </row>
    <row r="262" spans="1:15" x14ac:dyDescent="0.3">
      <c r="A262" s="4"/>
      <c r="B262" s="5" t="s">
        <v>131</v>
      </c>
      <c r="C262" s="6">
        <v>0.08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3">
      <c r="A263" s="8"/>
      <c r="B263" s="9" t="s">
        <v>133</v>
      </c>
      <c r="C263" s="10">
        <v>4.7000000000000002E-3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8"/>
      <c r="B264" s="9" t="s">
        <v>132</v>
      </c>
      <c r="C264" s="10">
        <v>0.01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8"/>
      <c r="B265" s="9" t="s">
        <v>160</v>
      </c>
      <c r="C265" s="10">
        <v>2.18E-2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3">
      <c r="A266" s="8"/>
      <c r="B266" s="9" t="s">
        <v>161</v>
      </c>
      <c r="C266" s="10">
        <v>4.0000000000000001E-3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3">
      <c r="A267" s="8"/>
      <c r="B267" s="9" t="s">
        <v>134</v>
      </c>
      <c r="C267" s="10">
        <v>4.0000000000000001E-3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3">
      <c r="A268" s="8"/>
      <c r="B268" s="9" t="s">
        <v>121</v>
      </c>
      <c r="C268" s="10">
        <v>0.01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28.8" x14ac:dyDescent="0.3">
      <c r="A269" s="11"/>
      <c r="B269" s="12" t="s">
        <v>197</v>
      </c>
      <c r="C269" s="13">
        <v>1.6000000000000001E-3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3">
      <c r="A270" s="8"/>
      <c r="B270" s="9" t="s">
        <v>120</v>
      </c>
      <c r="C270" s="10">
        <v>1E-4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" thickBot="1" x14ac:dyDescent="0.35">
      <c r="A271" s="8"/>
      <c r="B271" s="9" t="s">
        <v>170</v>
      </c>
      <c r="C271" s="10">
        <v>1E-4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29.4" thickBot="1" x14ac:dyDescent="0.35">
      <c r="A272" s="28" t="s">
        <v>180</v>
      </c>
      <c r="B272" s="29" t="s">
        <v>38</v>
      </c>
      <c r="C272" s="2">
        <v>150</v>
      </c>
      <c r="D272" s="2">
        <v>3.33</v>
      </c>
      <c r="E272" s="2">
        <v>5.55</v>
      </c>
      <c r="F272" s="2">
        <v>22.01</v>
      </c>
      <c r="G272" s="2">
        <v>156</v>
      </c>
      <c r="H272" s="2">
        <v>0.15</v>
      </c>
      <c r="I272" s="2">
        <v>25.65</v>
      </c>
      <c r="J272" s="2">
        <v>0.08</v>
      </c>
      <c r="K272" s="2"/>
      <c r="L272" s="2">
        <v>24.49</v>
      </c>
      <c r="M272" s="2">
        <v>77.63</v>
      </c>
      <c r="N272" s="2">
        <v>30.18</v>
      </c>
      <c r="O272" s="30">
        <v>1.25</v>
      </c>
    </row>
    <row r="273" spans="1:15" x14ac:dyDescent="0.3">
      <c r="A273" s="4"/>
      <c r="B273" s="5" t="s">
        <v>131</v>
      </c>
      <c r="C273" s="6">
        <v>0.17100000000000001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3">
      <c r="A274" s="8"/>
      <c r="B274" s="9" t="s">
        <v>128</v>
      </c>
      <c r="C274" s="10">
        <v>2.8E-3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3">
      <c r="A275" s="8"/>
      <c r="B275" s="9" t="s">
        <v>124</v>
      </c>
      <c r="C275" s="10">
        <v>5.1999999999999998E-3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29.4" thickBot="1" x14ac:dyDescent="0.35">
      <c r="A276" s="11"/>
      <c r="B276" s="12" t="s">
        <v>197</v>
      </c>
      <c r="C276" s="13">
        <v>3.0000000000000001E-3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43.2" customHeight="1" thickBot="1" x14ac:dyDescent="0.35">
      <c r="A277" s="28" t="s">
        <v>289</v>
      </c>
      <c r="B277" s="29" t="s">
        <v>288</v>
      </c>
      <c r="C277" s="2">
        <v>50</v>
      </c>
      <c r="D277" s="2">
        <v>12.3</v>
      </c>
      <c r="E277" s="2">
        <v>18</v>
      </c>
      <c r="F277" s="2">
        <v>13.9</v>
      </c>
      <c r="G277" s="2">
        <v>267</v>
      </c>
      <c r="H277" s="2"/>
      <c r="I277" s="2"/>
      <c r="J277" s="2"/>
      <c r="K277" s="2"/>
      <c r="L277" s="2">
        <v>33.1</v>
      </c>
      <c r="M277" s="2">
        <v>125.33</v>
      </c>
      <c r="N277" s="2">
        <v>17.57</v>
      </c>
      <c r="O277" s="30">
        <v>1.74</v>
      </c>
    </row>
    <row r="278" spans="1:15" ht="29.4" thickBot="1" x14ac:dyDescent="0.35">
      <c r="A278" s="4"/>
      <c r="B278" s="29" t="s">
        <v>288</v>
      </c>
      <c r="C278" s="6">
        <v>6.2E-2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thickBot="1" x14ac:dyDescent="0.35">
      <c r="A279" s="8"/>
      <c r="B279" s="9" t="s">
        <v>134</v>
      </c>
      <c r="C279" s="10">
        <v>3.0000000000000001E-3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29.4" thickBot="1" x14ac:dyDescent="0.35">
      <c r="A280" s="28" t="s">
        <v>235</v>
      </c>
      <c r="B280" s="29" t="s">
        <v>234</v>
      </c>
      <c r="C280" s="2">
        <v>30</v>
      </c>
      <c r="D280" s="2">
        <v>0.25</v>
      </c>
      <c r="E280" s="2">
        <v>0.62</v>
      </c>
      <c r="F280" s="2">
        <v>1.93</v>
      </c>
      <c r="G280" s="2">
        <v>14</v>
      </c>
      <c r="H280" s="2">
        <v>0</v>
      </c>
      <c r="I280" s="2">
        <v>0.72</v>
      </c>
      <c r="J280" s="2">
        <v>0.24</v>
      </c>
      <c r="K280" s="2"/>
      <c r="L280" s="2">
        <v>1.93</v>
      </c>
      <c r="M280" s="2">
        <v>3.73</v>
      </c>
      <c r="N280" s="2">
        <v>1.83</v>
      </c>
      <c r="O280" s="30">
        <v>7.0000000000000007E-2</v>
      </c>
    </row>
    <row r="281" spans="1:15" x14ac:dyDescent="0.3">
      <c r="A281" s="4"/>
      <c r="B281" s="5" t="s">
        <v>134</v>
      </c>
      <c r="C281" s="6">
        <v>5.9999999999999995E-4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3">
      <c r="A282" s="8"/>
      <c r="B282" s="9" t="s">
        <v>125</v>
      </c>
      <c r="C282" s="10">
        <v>1.5E-3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8"/>
      <c r="B283" s="9" t="s">
        <v>119</v>
      </c>
      <c r="C283" s="10">
        <v>1.1999999999999999E-3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8"/>
      <c r="B284" s="9" t="s">
        <v>132</v>
      </c>
      <c r="C284" s="10">
        <v>3.0000000000000001E-3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8"/>
      <c r="B285" s="9" t="s">
        <v>133</v>
      </c>
      <c r="C285" s="10">
        <v>6.9999999999999999E-4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" thickBot="1" x14ac:dyDescent="0.35">
      <c r="A286" s="11"/>
      <c r="B286" s="12" t="s">
        <v>122</v>
      </c>
      <c r="C286" s="13">
        <v>4.0000000000000002E-4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29.4" thickBot="1" x14ac:dyDescent="0.35">
      <c r="A287" s="28" t="s">
        <v>85</v>
      </c>
      <c r="B287" s="29" t="s">
        <v>36</v>
      </c>
      <c r="C287" s="2">
        <v>200</v>
      </c>
      <c r="D287" s="2">
        <v>0.26</v>
      </c>
      <c r="E287" s="2">
        <v>0.06</v>
      </c>
      <c r="F287" s="2">
        <v>15.52</v>
      </c>
      <c r="G287" s="2">
        <v>59</v>
      </c>
      <c r="H287" s="2">
        <v>0</v>
      </c>
      <c r="I287" s="2">
        <v>2.9</v>
      </c>
      <c r="J287" s="2">
        <v>0</v>
      </c>
      <c r="K287" s="2"/>
      <c r="L287" s="2">
        <v>8.0500000000000007</v>
      </c>
      <c r="M287" s="2">
        <v>9.7799999999999994</v>
      </c>
      <c r="N287" s="2">
        <v>5.24</v>
      </c>
      <c r="O287" s="30">
        <v>0.9</v>
      </c>
    </row>
    <row r="288" spans="1:15" x14ac:dyDescent="0.3">
      <c r="A288" s="4"/>
      <c r="B288" s="5" t="s">
        <v>152</v>
      </c>
      <c r="C288" s="6">
        <v>1E-3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3">
      <c r="A289" s="8"/>
      <c r="B289" s="9" t="s">
        <v>122</v>
      </c>
      <c r="C289" s="10">
        <v>1.4999999999999999E-2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" thickBot="1" x14ac:dyDescent="0.35">
      <c r="A290" s="11"/>
      <c r="B290" s="12" t="s">
        <v>130</v>
      </c>
      <c r="C290" s="13">
        <v>8.0000000000000002E-3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29.4" thickBot="1" x14ac:dyDescent="0.35">
      <c r="A291" s="28" t="s">
        <v>194</v>
      </c>
      <c r="B291" s="29" t="s">
        <v>25</v>
      </c>
      <c r="C291" s="2">
        <v>20</v>
      </c>
      <c r="D291" s="2">
        <v>1.52</v>
      </c>
      <c r="E291" s="2">
        <v>0.16</v>
      </c>
      <c r="F291" s="2">
        <v>10.02</v>
      </c>
      <c r="G291" s="2">
        <v>48</v>
      </c>
      <c r="H291" s="2">
        <v>0</v>
      </c>
      <c r="I291" s="2">
        <v>0</v>
      </c>
      <c r="J291" s="2">
        <v>0</v>
      </c>
      <c r="K291" s="2"/>
      <c r="L291" s="2">
        <v>4</v>
      </c>
      <c r="M291" s="2">
        <v>13</v>
      </c>
      <c r="N291" s="2">
        <v>2.8</v>
      </c>
      <c r="O291" s="30">
        <v>0.22</v>
      </c>
    </row>
    <row r="292" spans="1:15" ht="29.4" thickBot="1" x14ac:dyDescent="0.35">
      <c r="A292" s="28" t="s">
        <v>194</v>
      </c>
      <c r="B292" s="29" t="s">
        <v>31</v>
      </c>
      <c r="C292" s="2">
        <v>20</v>
      </c>
      <c r="D292" s="2">
        <v>1.32</v>
      </c>
      <c r="E292" s="2">
        <v>0.24</v>
      </c>
      <c r="F292" s="2">
        <v>6.84</v>
      </c>
      <c r="G292" s="2">
        <v>36</v>
      </c>
      <c r="H292" s="2">
        <v>0.04</v>
      </c>
      <c r="I292" s="2">
        <v>0</v>
      </c>
      <c r="J292" s="2">
        <v>0</v>
      </c>
      <c r="K292" s="2"/>
      <c r="L292" s="2">
        <v>7</v>
      </c>
      <c r="M292" s="2">
        <v>31.6</v>
      </c>
      <c r="N292" s="2">
        <v>9.4</v>
      </c>
      <c r="O292" s="30">
        <v>0.78</v>
      </c>
    </row>
    <row r="293" spans="1:15" s="17" customFormat="1" x14ac:dyDescent="0.3">
      <c r="A293" s="25"/>
      <c r="B293" s="25" t="s">
        <v>115</v>
      </c>
      <c r="C293" s="71"/>
      <c r="D293" s="71">
        <f t="shared" ref="D293:J293" si="4">SUM(D239:D292)</f>
        <v>33.29</v>
      </c>
      <c r="E293" s="71">
        <f t="shared" si="4"/>
        <v>56.989999999999995</v>
      </c>
      <c r="F293" s="71">
        <f t="shared" si="4"/>
        <v>116.54</v>
      </c>
      <c r="G293" s="71">
        <f t="shared" si="4"/>
        <v>1113</v>
      </c>
      <c r="H293" s="71">
        <f t="shared" si="4"/>
        <v>0.36</v>
      </c>
      <c r="I293" s="71">
        <f t="shared" si="4"/>
        <v>43.769999999999996</v>
      </c>
      <c r="J293" s="71">
        <f t="shared" si="4"/>
        <v>1.7200000000000002</v>
      </c>
      <c r="K293" s="71"/>
      <c r="L293" s="71">
        <f>SUM(L239:L292)</f>
        <v>298.5</v>
      </c>
      <c r="M293" s="71">
        <f>SUM(M239:M292)</f>
        <v>504.84999999999997</v>
      </c>
      <c r="N293" s="71">
        <f>SUM(N239:N292)</f>
        <v>120.53999999999998</v>
      </c>
      <c r="O293" s="71">
        <f>SUM(O239:O292)</f>
        <v>7.9700000000000006</v>
      </c>
    </row>
    <row r="295" spans="1:15" x14ac:dyDescent="0.3">
      <c r="A295" s="17" t="s">
        <v>244</v>
      </c>
    </row>
    <row r="296" spans="1:15" x14ac:dyDescent="0.3">
      <c r="A296" s="63" t="s">
        <v>3</v>
      </c>
    </row>
    <row r="297" spans="1:15" x14ac:dyDescent="0.3">
      <c r="A297" s="57" t="s">
        <v>4</v>
      </c>
    </row>
    <row r="298" spans="1:15" hidden="1" x14ac:dyDescent="0.3">
      <c r="A298" s="15" t="s">
        <v>5</v>
      </c>
    </row>
    <row r="299" spans="1:15" s="17" customFormat="1" ht="40.200000000000003" customHeight="1" x14ac:dyDescent="0.3">
      <c r="A299" s="177" t="s">
        <v>6</v>
      </c>
      <c r="B299" s="179" t="s">
        <v>7</v>
      </c>
      <c r="C299" s="179" t="s">
        <v>26</v>
      </c>
      <c r="D299" s="181" t="s">
        <v>19</v>
      </c>
      <c r="E299" s="181"/>
      <c r="F299" s="181"/>
      <c r="G299" s="181" t="s">
        <v>20</v>
      </c>
      <c r="H299" s="174" t="s">
        <v>21</v>
      </c>
      <c r="I299" s="175"/>
      <c r="J299" s="175"/>
      <c r="K299" s="176"/>
      <c r="L299" s="174" t="s">
        <v>22</v>
      </c>
      <c r="M299" s="175"/>
      <c r="N299" s="175"/>
      <c r="O299" s="176"/>
    </row>
    <row r="300" spans="1:15" s="17" customFormat="1" x14ac:dyDescent="0.3">
      <c r="A300" s="178"/>
      <c r="B300" s="180"/>
      <c r="C300" s="180"/>
      <c r="D300" s="18" t="s">
        <v>8</v>
      </c>
      <c r="E300" s="18" t="s">
        <v>9</v>
      </c>
      <c r="F300" s="18" t="s">
        <v>10</v>
      </c>
      <c r="G300" s="181"/>
      <c r="H300" s="18" t="s">
        <v>11</v>
      </c>
      <c r="I300" s="18" t="s">
        <v>12</v>
      </c>
      <c r="J300" s="18" t="s">
        <v>14</v>
      </c>
      <c r="K300" s="18" t="s">
        <v>13</v>
      </c>
      <c r="L300" s="18" t="s">
        <v>15</v>
      </c>
      <c r="M300" s="18" t="s">
        <v>18</v>
      </c>
      <c r="N300" s="18" t="s">
        <v>16</v>
      </c>
      <c r="O300" s="18" t="s">
        <v>17</v>
      </c>
    </row>
    <row r="301" spans="1:15" s="17" customFormat="1" ht="15" thickBot="1" x14ac:dyDescent="0.35">
      <c r="A301" s="24"/>
      <c r="B301" s="19" t="s">
        <v>33</v>
      </c>
      <c r="C301" s="19"/>
      <c r="D301" s="70"/>
      <c r="E301" s="70"/>
      <c r="F301" s="70"/>
      <c r="G301" s="72"/>
      <c r="H301" s="70"/>
      <c r="I301" s="70"/>
      <c r="J301" s="70"/>
      <c r="K301" s="70"/>
      <c r="L301" s="70"/>
      <c r="M301" s="70"/>
      <c r="N301" s="70"/>
      <c r="O301" s="70"/>
    </row>
    <row r="302" spans="1:15" s="152" customFormat="1" ht="29.4" thickBot="1" x14ac:dyDescent="0.35">
      <c r="A302" s="28" t="s">
        <v>76</v>
      </c>
      <c r="B302" s="29" t="s">
        <v>168</v>
      </c>
      <c r="C302" s="145" t="s">
        <v>291</v>
      </c>
      <c r="D302" s="2">
        <v>0.1</v>
      </c>
      <c r="E302" s="2">
        <v>8.25</v>
      </c>
      <c r="F302" s="2">
        <v>6.96</v>
      </c>
      <c r="G302" s="2">
        <v>101</v>
      </c>
      <c r="H302" s="2">
        <v>0</v>
      </c>
      <c r="I302" s="2">
        <v>0.02</v>
      </c>
      <c r="J302" s="2">
        <v>0.13</v>
      </c>
      <c r="K302" s="2"/>
      <c r="L302" s="2">
        <v>2.4</v>
      </c>
      <c r="M302" s="2">
        <v>3.7</v>
      </c>
      <c r="N302" s="2">
        <v>0.94</v>
      </c>
      <c r="O302" s="30">
        <v>0.12</v>
      </c>
    </row>
    <row r="303" spans="1:15" x14ac:dyDescent="0.3">
      <c r="A303" s="4"/>
      <c r="B303" s="5" t="s">
        <v>148</v>
      </c>
      <c r="C303" s="146" t="s">
        <v>245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3">
      <c r="A304" s="8"/>
      <c r="B304" s="9" t="s">
        <v>149</v>
      </c>
      <c r="C304" s="147" t="s">
        <v>292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" thickBot="1" x14ac:dyDescent="0.35">
      <c r="A305" s="11"/>
      <c r="B305" s="12" t="s">
        <v>124</v>
      </c>
      <c r="C305" s="148" t="s">
        <v>187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29.4" thickBot="1" x14ac:dyDescent="0.35">
      <c r="A306" s="28" t="s">
        <v>101</v>
      </c>
      <c r="B306" s="29" t="s">
        <v>64</v>
      </c>
      <c r="C306" s="2">
        <v>150</v>
      </c>
      <c r="D306" s="2">
        <v>6.08</v>
      </c>
      <c r="E306" s="2">
        <v>6.83</v>
      </c>
      <c r="F306" s="2">
        <v>40.57</v>
      </c>
      <c r="G306" s="2">
        <v>252</v>
      </c>
      <c r="H306" s="2">
        <v>0.1</v>
      </c>
      <c r="I306" s="2">
        <v>0</v>
      </c>
      <c r="J306" s="2">
        <v>7.0000000000000007E-2</v>
      </c>
      <c r="K306" s="2"/>
      <c r="L306" s="2">
        <v>16.36</v>
      </c>
      <c r="M306" s="2">
        <v>52.89</v>
      </c>
      <c r="N306" s="2">
        <v>9.59</v>
      </c>
      <c r="O306" s="30">
        <v>0.97</v>
      </c>
    </row>
    <row r="307" spans="1:15" x14ac:dyDescent="0.3">
      <c r="A307" s="4"/>
      <c r="B307" s="5" t="s">
        <v>124</v>
      </c>
      <c r="C307" s="6">
        <v>7.4999999999999997E-3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28.8" x14ac:dyDescent="0.3">
      <c r="A308" s="8"/>
      <c r="B308" s="9" t="s">
        <v>197</v>
      </c>
      <c r="C308" s="10">
        <v>1.1999999999999999E-3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5" thickBot="1" x14ac:dyDescent="0.35">
      <c r="A309" s="11"/>
      <c r="B309" s="12" t="s">
        <v>136</v>
      </c>
      <c r="C309" s="13">
        <v>5.8119999999999998E-2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43.8" thickBot="1" x14ac:dyDescent="0.35">
      <c r="A310" s="45" t="s">
        <v>190</v>
      </c>
      <c r="B310" s="29" t="s">
        <v>183</v>
      </c>
      <c r="C310" s="2">
        <v>50</v>
      </c>
      <c r="D310" s="2">
        <v>12.8</v>
      </c>
      <c r="E310" s="2">
        <v>11.2</v>
      </c>
      <c r="F310" s="2">
        <v>8.1999999999999993</v>
      </c>
      <c r="G310" s="2">
        <v>185</v>
      </c>
      <c r="H310" s="2"/>
      <c r="I310" s="2"/>
      <c r="J310" s="2"/>
      <c r="K310" s="2"/>
      <c r="L310" s="2">
        <v>19.8</v>
      </c>
      <c r="M310" s="2">
        <v>122.85</v>
      </c>
      <c r="N310" s="2">
        <v>17.05</v>
      </c>
      <c r="O310" s="30">
        <v>1.41</v>
      </c>
    </row>
    <row r="311" spans="1:15" x14ac:dyDescent="0.3">
      <c r="A311" s="4"/>
      <c r="B311" s="5" t="s">
        <v>171</v>
      </c>
      <c r="C311" s="6">
        <v>5.8000000000000003E-2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 thickBot="1" x14ac:dyDescent="0.35">
      <c r="A312" s="11"/>
      <c r="B312" s="12" t="s">
        <v>134</v>
      </c>
      <c r="C312" s="13">
        <v>3.3E-3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29.4" thickBot="1" x14ac:dyDescent="0.35">
      <c r="A313" s="150" t="s">
        <v>246</v>
      </c>
      <c r="B313" s="151" t="s">
        <v>74</v>
      </c>
      <c r="C313" s="2">
        <v>30</v>
      </c>
      <c r="D313" s="2">
        <v>0.24</v>
      </c>
      <c r="E313" s="2">
        <v>1.52</v>
      </c>
      <c r="F313" s="2">
        <v>1.91</v>
      </c>
      <c r="G313" s="2">
        <v>22</v>
      </c>
      <c r="H313" s="2">
        <v>0</v>
      </c>
      <c r="I313" s="2">
        <v>0.81</v>
      </c>
      <c r="J313" s="2">
        <v>0.04</v>
      </c>
      <c r="K313" s="2"/>
      <c r="L313" s="2">
        <v>1.19</v>
      </c>
      <c r="M313" s="2">
        <v>2.57</v>
      </c>
      <c r="N313" s="2">
        <v>1.17</v>
      </c>
      <c r="O313" s="30">
        <v>0.06</v>
      </c>
    </row>
    <row r="314" spans="1:15" x14ac:dyDescent="0.3">
      <c r="A314" s="7"/>
      <c r="B314" s="7" t="s">
        <v>125</v>
      </c>
      <c r="C314" s="6">
        <v>1.5E-3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3">
      <c r="A315" s="46"/>
      <c r="B315" s="46" t="s">
        <v>134</v>
      </c>
      <c r="C315" s="10">
        <v>1.5E-3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3">
      <c r="A316" s="46"/>
      <c r="B316" s="46" t="s">
        <v>119</v>
      </c>
      <c r="C316" s="10">
        <v>1.8E-3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3">
      <c r="A317" s="46"/>
      <c r="B317" s="46" t="s">
        <v>122</v>
      </c>
      <c r="C317" s="10">
        <v>5.0000000000000001E-4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29.4" thickBot="1" x14ac:dyDescent="0.35">
      <c r="A318" s="46"/>
      <c r="B318" s="9" t="s">
        <v>197</v>
      </c>
      <c r="C318" s="10">
        <v>1E-4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29.4" thickBot="1" x14ac:dyDescent="0.35">
      <c r="A319" s="28" t="s">
        <v>82</v>
      </c>
      <c r="B319" s="29" t="s">
        <v>30</v>
      </c>
      <c r="C319" s="2">
        <v>200</v>
      </c>
      <c r="D319" s="2">
        <v>0.2</v>
      </c>
      <c r="E319" s="2">
        <v>0.05</v>
      </c>
      <c r="F319" s="2">
        <v>15.01</v>
      </c>
      <c r="G319" s="2">
        <v>57</v>
      </c>
      <c r="H319" s="2">
        <v>0</v>
      </c>
      <c r="I319" s="2">
        <v>0.1</v>
      </c>
      <c r="J319" s="2">
        <v>0</v>
      </c>
      <c r="K319" s="2"/>
      <c r="L319" s="2">
        <v>5.25</v>
      </c>
      <c r="M319" s="2">
        <v>8.24</v>
      </c>
      <c r="N319" s="2">
        <v>4.4000000000000004</v>
      </c>
      <c r="O319" s="30">
        <v>0.86</v>
      </c>
    </row>
    <row r="320" spans="1:15" x14ac:dyDescent="0.3">
      <c r="A320" s="4"/>
      <c r="B320" s="5" t="s">
        <v>122</v>
      </c>
      <c r="C320" s="6">
        <v>1.4999999999999999E-2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 thickBot="1" x14ac:dyDescent="0.35">
      <c r="A321" s="11"/>
      <c r="B321" s="12" t="s">
        <v>152</v>
      </c>
      <c r="C321" s="13">
        <v>1E-3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29.4" thickBot="1" x14ac:dyDescent="0.35">
      <c r="A322" s="28" t="s">
        <v>194</v>
      </c>
      <c r="B322" s="29" t="s">
        <v>25</v>
      </c>
      <c r="C322" s="2">
        <v>40</v>
      </c>
      <c r="D322" s="2">
        <v>3.04</v>
      </c>
      <c r="E322" s="2">
        <v>0.32</v>
      </c>
      <c r="F322" s="2">
        <v>20.04</v>
      </c>
      <c r="G322" s="2">
        <v>95</v>
      </c>
      <c r="H322" s="2">
        <v>0.04</v>
      </c>
      <c r="I322" s="2">
        <v>0</v>
      </c>
      <c r="J322" s="2">
        <v>0</v>
      </c>
      <c r="K322" s="2"/>
      <c r="L322" s="2">
        <v>8</v>
      </c>
      <c r="M322" s="2">
        <v>26</v>
      </c>
      <c r="N322" s="2">
        <v>5.6</v>
      </c>
      <c r="O322" s="30">
        <v>0.44</v>
      </c>
    </row>
    <row r="323" spans="1:15" ht="29.4" thickBot="1" x14ac:dyDescent="0.35">
      <c r="A323" s="153" t="s">
        <v>194</v>
      </c>
      <c r="B323" s="154" t="s">
        <v>31</v>
      </c>
      <c r="C323" s="155">
        <v>40</v>
      </c>
      <c r="D323" s="155">
        <v>2.64</v>
      </c>
      <c r="E323" s="155">
        <v>0.48</v>
      </c>
      <c r="F323" s="155">
        <v>13.68</v>
      </c>
      <c r="G323" s="155">
        <v>72</v>
      </c>
      <c r="H323" s="155">
        <v>7.0000000000000007E-2</v>
      </c>
      <c r="I323" s="155">
        <v>0</v>
      </c>
      <c r="J323" s="155">
        <v>0</v>
      </c>
      <c r="K323" s="155"/>
      <c r="L323" s="155">
        <v>14</v>
      </c>
      <c r="M323" s="155">
        <v>63.2</v>
      </c>
      <c r="N323" s="155">
        <v>18.8</v>
      </c>
      <c r="O323" s="156">
        <v>1.56</v>
      </c>
    </row>
    <row r="324" spans="1:15" ht="29.4" thickBot="1" x14ac:dyDescent="0.35">
      <c r="A324" s="157"/>
      <c r="B324" s="158" t="s">
        <v>319</v>
      </c>
      <c r="C324" s="2" t="s">
        <v>247</v>
      </c>
      <c r="D324" s="2">
        <v>1.9</v>
      </c>
      <c r="E324" s="2">
        <v>4.8</v>
      </c>
      <c r="F324" s="2">
        <v>18.600000000000001</v>
      </c>
      <c r="G324" s="2">
        <v>121</v>
      </c>
      <c r="H324" s="2"/>
      <c r="I324" s="2"/>
      <c r="J324" s="2"/>
      <c r="K324" s="2"/>
      <c r="L324" s="2"/>
      <c r="M324" s="2"/>
      <c r="N324" s="2"/>
      <c r="O324" s="30"/>
    </row>
    <row r="325" spans="1:15" x14ac:dyDescent="0.3">
      <c r="A325" s="7"/>
      <c r="B325" s="25" t="s">
        <v>115</v>
      </c>
      <c r="C325" s="6"/>
      <c r="D325" s="71">
        <f>SUM(D275:D324)</f>
        <v>75.940000000000012</v>
      </c>
      <c r="E325" s="71">
        <f t="shared" ref="E325:J325" si="5">SUM(E275:E324)</f>
        <v>109.51999999999998</v>
      </c>
      <c r="F325" s="71">
        <f t="shared" si="5"/>
        <v>289.72000000000003</v>
      </c>
      <c r="G325" s="71">
        <f t="shared" si="5"/>
        <v>2442</v>
      </c>
      <c r="H325" s="71">
        <f t="shared" si="5"/>
        <v>0.6100000000000001</v>
      </c>
      <c r="I325" s="71">
        <f t="shared" si="5"/>
        <v>48.32</v>
      </c>
      <c r="J325" s="71">
        <f t="shared" si="5"/>
        <v>2.2000000000000002</v>
      </c>
      <c r="K325" s="71"/>
      <c r="L325" s="71">
        <f>SUM(L275:L324)</f>
        <v>419.58</v>
      </c>
      <c r="M325" s="71">
        <f>SUM(M275:M324)</f>
        <v>967.74000000000012</v>
      </c>
      <c r="N325" s="71">
        <f>SUM(N275:N324)</f>
        <v>214.93</v>
      </c>
      <c r="O325" s="71">
        <f>SUM(O275:O324)</f>
        <v>17.099999999999998</v>
      </c>
    </row>
    <row r="327" spans="1:15" x14ac:dyDescent="0.3">
      <c r="A327" s="17" t="s">
        <v>1</v>
      </c>
    </row>
    <row r="328" spans="1:15" x14ac:dyDescent="0.3">
      <c r="A328" s="15" t="s">
        <v>58</v>
      </c>
    </row>
    <row r="329" spans="1:15" x14ac:dyDescent="0.3">
      <c r="A329" s="57" t="s">
        <v>4</v>
      </c>
    </row>
    <row r="330" spans="1:15" hidden="1" x14ac:dyDescent="0.3">
      <c r="A330" s="15" t="s">
        <v>5</v>
      </c>
    </row>
    <row r="331" spans="1:15" s="17" customFormat="1" ht="40.200000000000003" customHeight="1" x14ac:dyDescent="0.3">
      <c r="A331" s="177" t="s">
        <v>6</v>
      </c>
      <c r="B331" s="179" t="s">
        <v>7</v>
      </c>
      <c r="C331" s="179" t="s">
        <v>26</v>
      </c>
      <c r="D331" s="181" t="s">
        <v>19</v>
      </c>
      <c r="E331" s="181"/>
      <c r="F331" s="181"/>
      <c r="G331" s="181" t="s">
        <v>20</v>
      </c>
      <c r="H331" s="174" t="s">
        <v>21</v>
      </c>
      <c r="I331" s="175"/>
      <c r="J331" s="175"/>
      <c r="K331" s="176"/>
      <c r="L331" s="174" t="s">
        <v>22</v>
      </c>
      <c r="M331" s="175"/>
      <c r="N331" s="175"/>
      <c r="O331" s="176"/>
    </row>
    <row r="332" spans="1:15" s="17" customFormat="1" x14ac:dyDescent="0.3">
      <c r="A332" s="178"/>
      <c r="B332" s="180"/>
      <c r="C332" s="180"/>
      <c r="D332" s="18" t="s">
        <v>8</v>
      </c>
      <c r="E332" s="18" t="s">
        <v>9</v>
      </c>
      <c r="F332" s="18" t="s">
        <v>10</v>
      </c>
      <c r="G332" s="181"/>
      <c r="H332" s="18" t="s">
        <v>11</v>
      </c>
      <c r="I332" s="18" t="s">
        <v>12</v>
      </c>
      <c r="J332" s="18" t="s">
        <v>14</v>
      </c>
      <c r="K332" s="18" t="s">
        <v>13</v>
      </c>
      <c r="L332" s="18" t="s">
        <v>15</v>
      </c>
      <c r="M332" s="18" t="s">
        <v>18</v>
      </c>
      <c r="N332" s="18" t="s">
        <v>16</v>
      </c>
      <c r="O332" s="18" t="s">
        <v>17</v>
      </c>
    </row>
    <row r="333" spans="1:15" s="17" customFormat="1" ht="15" thickBot="1" x14ac:dyDescent="0.35">
      <c r="A333" s="24"/>
      <c r="B333" s="19" t="s">
        <v>33</v>
      </c>
      <c r="C333" s="19"/>
      <c r="D333" s="70"/>
      <c r="E333" s="70"/>
      <c r="F333" s="70"/>
      <c r="G333" s="72"/>
      <c r="H333" s="70"/>
      <c r="I333" s="70"/>
      <c r="J333" s="70"/>
      <c r="K333" s="70"/>
      <c r="L333" s="70"/>
      <c r="M333" s="70"/>
      <c r="N333" s="70"/>
      <c r="O333" s="70"/>
    </row>
    <row r="334" spans="1:15" ht="27.6" customHeight="1" thickBot="1" x14ac:dyDescent="0.35">
      <c r="A334" s="28" t="s">
        <v>76</v>
      </c>
      <c r="B334" s="29" t="s">
        <v>168</v>
      </c>
      <c r="C334" s="145" t="s">
        <v>236</v>
      </c>
      <c r="D334" s="2">
        <v>0.12</v>
      </c>
      <c r="E334" s="2">
        <v>4.12</v>
      </c>
      <c r="F334" s="2">
        <v>13.8</v>
      </c>
      <c r="G334" s="2">
        <v>90</v>
      </c>
      <c r="H334" s="2">
        <v>0</v>
      </c>
      <c r="I334" s="2">
        <v>0.03</v>
      </c>
      <c r="J334" s="2">
        <v>0.11</v>
      </c>
      <c r="K334" s="2"/>
      <c r="L334" s="2">
        <v>3</v>
      </c>
      <c r="M334" s="2">
        <v>4.55</v>
      </c>
      <c r="N334" s="2">
        <v>1.82</v>
      </c>
      <c r="O334" s="30">
        <v>0.21</v>
      </c>
    </row>
    <row r="335" spans="1:15" x14ac:dyDescent="0.3">
      <c r="A335" s="4"/>
      <c r="B335" s="5" t="s">
        <v>148</v>
      </c>
      <c r="C335" s="146" t="s">
        <v>237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x14ac:dyDescent="0.3">
      <c r="A336" s="8"/>
      <c r="B336" s="9" t="s">
        <v>149</v>
      </c>
      <c r="C336" s="147" t="s">
        <v>293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5" thickBot="1" x14ac:dyDescent="0.35">
      <c r="A337" s="11"/>
      <c r="B337" s="12" t="s">
        <v>124</v>
      </c>
      <c r="C337" s="148" t="s">
        <v>155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43.8" thickBot="1" x14ac:dyDescent="0.35">
      <c r="A338" s="28" t="s">
        <v>98</v>
      </c>
      <c r="B338" s="29" t="s">
        <v>59</v>
      </c>
      <c r="C338" s="149" t="s">
        <v>238</v>
      </c>
      <c r="D338" s="2">
        <v>4.8600000000000003</v>
      </c>
      <c r="E338" s="2">
        <v>11.89</v>
      </c>
      <c r="F338" s="2">
        <v>18.46</v>
      </c>
      <c r="G338" s="2">
        <v>201</v>
      </c>
      <c r="H338" s="2">
        <v>0.1</v>
      </c>
      <c r="I338" s="2">
        <v>0</v>
      </c>
      <c r="J338" s="2">
        <v>0.1</v>
      </c>
      <c r="K338" s="2"/>
      <c r="L338" s="2">
        <v>15.73</v>
      </c>
      <c r="M338" s="2">
        <v>76.260000000000005</v>
      </c>
      <c r="N338" s="2">
        <v>29.22</v>
      </c>
      <c r="O338" s="30">
        <v>0.86</v>
      </c>
    </row>
    <row r="339" spans="1:15" ht="28.8" x14ac:dyDescent="0.3">
      <c r="A339" s="4"/>
      <c r="B339" s="5" t="s">
        <v>163</v>
      </c>
      <c r="C339" s="4">
        <v>2.2499999999999999E-2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x14ac:dyDescent="0.3">
      <c r="A340" s="8"/>
      <c r="B340" s="9" t="s">
        <v>128</v>
      </c>
      <c r="C340" s="8">
        <v>8.9999999999999993E-3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3">
      <c r="A341" s="8"/>
      <c r="B341" s="9" t="s">
        <v>122</v>
      </c>
      <c r="C341" s="8">
        <v>3.7499999999999999E-3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3">
      <c r="A342" s="8"/>
      <c r="B342" s="9" t="s">
        <v>124</v>
      </c>
      <c r="C342" s="8">
        <v>0.01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29.4" thickBot="1" x14ac:dyDescent="0.35">
      <c r="A343" s="11"/>
      <c r="B343" s="12" t="s">
        <v>197</v>
      </c>
      <c r="C343" s="11">
        <v>7.5000000000000002E-4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29.4" thickBot="1" x14ac:dyDescent="0.35">
      <c r="A344" s="28" t="s">
        <v>78</v>
      </c>
      <c r="B344" s="29" t="s">
        <v>24</v>
      </c>
      <c r="C344" s="2">
        <v>200</v>
      </c>
      <c r="D344" s="2">
        <v>3.59</v>
      </c>
      <c r="E344" s="2">
        <v>3.27</v>
      </c>
      <c r="F344" s="2">
        <v>24.92</v>
      </c>
      <c r="G344" s="2">
        <v>139</v>
      </c>
      <c r="H344" s="2">
        <v>0</v>
      </c>
      <c r="I344" s="2">
        <v>0</v>
      </c>
      <c r="J344" s="2">
        <v>0</v>
      </c>
      <c r="K344" s="2"/>
      <c r="L344" s="2">
        <v>2.0499999999999998</v>
      </c>
      <c r="M344" s="2">
        <v>19.649999999999999</v>
      </c>
      <c r="N344" s="2">
        <v>5.73</v>
      </c>
      <c r="O344" s="30">
        <v>0.5</v>
      </c>
    </row>
    <row r="345" spans="1:15" x14ac:dyDescent="0.3">
      <c r="A345" s="31"/>
      <c r="B345" s="32" t="s">
        <v>151</v>
      </c>
      <c r="C345" s="33">
        <v>4.0000000000000001E-3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4"/>
    </row>
    <row r="346" spans="1:15" x14ac:dyDescent="0.3">
      <c r="A346" s="35"/>
      <c r="B346" s="9" t="s">
        <v>128</v>
      </c>
      <c r="C346" s="10">
        <v>1.2E-2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36"/>
    </row>
    <row r="347" spans="1:15" ht="15" thickBot="1" x14ac:dyDescent="0.35">
      <c r="A347" s="37"/>
      <c r="B347" s="38" t="s">
        <v>122</v>
      </c>
      <c r="C347" s="39">
        <v>0.02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0"/>
    </row>
    <row r="348" spans="1:15" ht="15" thickBot="1" x14ac:dyDescent="0.35">
      <c r="A348" s="23"/>
      <c r="B348" s="21" t="s">
        <v>34</v>
      </c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ht="29.4" thickBot="1" x14ac:dyDescent="0.35">
      <c r="A349" s="28" t="s">
        <v>207</v>
      </c>
      <c r="B349" s="29" t="s">
        <v>206</v>
      </c>
      <c r="C349" s="2">
        <v>50</v>
      </c>
      <c r="D349" s="2">
        <v>0.88</v>
      </c>
      <c r="E349" s="2">
        <v>1.56</v>
      </c>
      <c r="F349" s="2">
        <v>1.85</v>
      </c>
      <c r="G349" s="2">
        <v>24</v>
      </c>
      <c r="H349" s="2">
        <v>0.03</v>
      </c>
      <c r="I349" s="2">
        <v>2.85</v>
      </c>
      <c r="J349" s="2">
        <v>0.09</v>
      </c>
      <c r="K349" s="2"/>
      <c r="L349" s="2">
        <v>5.7</v>
      </c>
      <c r="M349" s="2">
        <v>17.670000000000002</v>
      </c>
      <c r="N349" s="2">
        <v>5.98</v>
      </c>
      <c r="O349" s="30">
        <v>0.2</v>
      </c>
    </row>
    <row r="350" spans="1:15" ht="15" thickBot="1" x14ac:dyDescent="0.35">
      <c r="A350" s="48" t="s">
        <v>86</v>
      </c>
      <c r="B350" s="29" t="s">
        <v>70</v>
      </c>
      <c r="C350" s="2">
        <v>200</v>
      </c>
      <c r="D350" s="2">
        <v>4.2699999999999996</v>
      </c>
      <c r="E350" s="2">
        <v>8.08</v>
      </c>
      <c r="F350" s="2">
        <v>15.48</v>
      </c>
      <c r="G350" s="2">
        <v>153</v>
      </c>
      <c r="H350" s="2">
        <v>7.0000000000000007E-2</v>
      </c>
      <c r="I350" s="2">
        <v>11.32</v>
      </c>
      <c r="J350" s="2">
        <v>0.8</v>
      </c>
      <c r="K350" s="2"/>
      <c r="L350" s="2">
        <v>20.74</v>
      </c>
      <c r="M350" s="2">
        <v>77.709999999999994</v>
      </c>
      <c r="N350" s="2">
        <v>21.34</v>
      </c>
      <c r="O350" s="30">
        <v>1.08</v>
      </c>
    </row>
    <row r="351" spans="1:15" x14ac:dyDescent="0.3">
      <c r="A351" s="54"/>
      <c r="B351" s="5" t="s">
        <v>136</v>
      </c>
      <c r="C351" s="6">
        <v>8.0000000000000002E-3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x14ac:dyDescent="0.3">
      <c r="A352" s="55"/>
      <c r="B352" s="9" t="s">
        <v>131</v>
      </c>
      <c r="C352" s="10">
        <v>6.6000000000000003E-2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3">
      <c r="A353" s="55"/>
      <c r="B353" s="9" t="s">
        <v>132</v>
      </c>
      <c r="C353" s="10">
        <v>1.0999999999999999E-2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3">
      <c r="A354" s="55"/>
      <c r="B354" s="9" t="s">
        <v>133</v>
      </c>
      <c r="C354" s="10">
        <v>1.04E-2</v>
      </c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3">
      <c r="A355" s="55"/>
      <c r="B355" s="9" t="s">
        <v>134</v>
      </c>
      <c r="C355" s="10">
        <v>3.0000000000000001E-3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3">
      <c r="A356" s="56"/>
      <c r="B356" s="12" t="s">
        <v>137</v>
      </c>
      <c r="C356" s="13">
        <v>0.02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3">
      <c r="A357" s="56"/>
      <c r="B357" s="12" t="s">
        <v>170</v>
      </c>
      <c r="C357" s="13">
        <v>2E-3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29.4" thickBot="1" x14ac:dyDescent="0.35">
      <c r="A358" s="8"/>
      <c r="B358" s="9" t="s">
        <v>197</v>
      </c>
      <c r="C358" s="10">
        <v>2.0000000000000001E-4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29.4" thickBot="1" x14ac:dyDescent="0.35">
      <c r="A359" s="28" t="s">
        <v>209</v>
      </c>
      <c r="B359" s="29" t="s">
        <v>208</v>
      </c>
      <c r="C359" s="2">
        <v>150</v>
      </c>
      <c r="D359" s="2">
        <v>4.21</v>
      </c>
      <c r="E359" s="2">
        <v>5.44</v>
      </c>
      <c r="F359" s="2">
        <v>29.97</v>
      </c>
      <c r="G359" s="2">
        <v>189</v>
      </c>
      <c r="H359" s="2">
        <v>0.05</v>
      </c>
      <c r="I359" s="2">
        <v>0</v>
      </c>
      <c r="J359" s="2">
        <v>0.06</v>
      </c>
      <c r="K359" s="2"/>
      <c r="L359" s="2">
        <v>23.34</v>
      </c>
      <c r="M359" s="2">
        <v>147.61000000000001</v>
      </c>
      <c r="N359" s="2">
        <v>18.350000000000001</v>
      </c>
      <c r="O359" s="30">
        <v>0.86</v>
      </c>
    </row>
    <row r="360" spans="1:15" x14ac:dyDescent="0.3">
      <c r="A360" s="4"/>
      <c r="B360" s="5" t="s">
        <v>161</v>
      </c>
      <c r="C360" s="6">
        <v>4.99E-2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x14ac:dyDescent="0.3">
      <c r="A361" s="8"/>
      <c r="B361" s="9" t="s">
        <v>124</v>
      </c>
      <c r="C361" s="10">
        <v>6.0000000000000001E-3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5" thickBot="1" x14ac:dyDescent="0.35">
      <c r="A362" s="11"/>
      <c r="B362" s="12" t="s">
        <v>126</v>
      </c>
      <c r="C362" s="13">
        <v>1.5E-3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51" customHeight="1" thickBot="1" x14ac:dyDescent="0.35">
      <c r="A363" s="45" t="s">
        <v>274</v>
      </c>
      <c r="B363" s="29" t="s">
        <v>210</v>
      </c>
      <c r="C363" s="2">
        <v>50</v>
      </c>
      <c r="D363" s="2">
        <v>12.1</v>
      </c>
      <c r="E363" s="2">
        <v>18.5</v>
      </c>
      <c r="F363" s="2">
        <v>11.8</v>
      </c>
      <c r="G363" s="2">
        <v>262</v>
      </c>
      <c r="H363" s="2"/>
      <c r="I363" s="2"/>
      <c r="J363" s="2"/>
      <c r="K363" s="2"/>
      <c r="L363" s="2">
        <v>29.8</v>
      </c>
      <c r="M363" s="2">
        <v>124.09</v>
      </c>
      <c r="N363" s="2">
        <v>17.579999999999998</v>
      </c>
      <c r="O363" s="30">
        <v>1.79</v>
      </c>
    </row>
    <row r="364" spans="1:15" ht="26.4" customHeight="1" x14ac:dyDescent="0.3">
      <c r="A364" s="5"/>
      <c r="B364" s="5" t="s">
        <v>211</v>
      </c>
      <c r="C364" s="6">
        <v>6.2E-2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 thickBot="1" x14ac:dyDescent="0.35">
      <c r="A365" s="12"/>
      <c r="B365" s="12" t="s">
        <v>134</v>
      </c>
      <c r="C365" s="13">
        <v>3.3E-3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29.4" thickBot="1" x14ac:dyDescent="0.35">
      <c r="A366" s="28" t="s">
        <v>109</v>
      </c>
      <c r="B366" s="29" t="s">
        <v>74</v>
      </c>
      <c r="C366" s="2">
        <v>30</v>
      </c>
      <c r="D366" s="2">
        <v>0.24</v>
      </c>
      <c r="E366" s="2">
        <v>1.52</v>
      </c>
      <c r="F366" s="2">
        <v>1.91</v>
      </c>
      <c r="G366" s="2">
        <v>22</v>
      </c>
      <c r="H366" s="2">
        <v>0</v>
      </c>
      <c r="I366" s="2">
        <v>0.81</v>
      </c>
      <c r="J366" s="2">
        <v>0.04</v>
      </c>
      <c r="K366" s="2"/>
      <c r="L366" s="2">
        <v>1.19</v>
      </c>
      <c r="M366" s="2">
        <v>2.57</v>
      </c>
      <c r="N366" s="2">
        <v>1.17</v>
      </c>
      <c r="O366" s="30">
        <v>0.06</v>
      </c>
    </row>
    <row r="367" spans="1:15" x14ac:dyDescent="0.3">
      <c r="A367" s="4"/>
      <c r="B367" s="5" t="s">
        <v>125</v>
      </c>
      <c r="C367" s="6">
        <v>1.5E-3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x14ac:dyDescent="0.3">
      <c r="A368" s="8"/>
      <c r="B368" s="9" t="s">
        <v>134</v>
      </c>
      <c r="C368" s="10">
        <v>1.5E-3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3">
      <c r="A369" s="8"/>
      <c r="B369" s="9" t="s">
        <v>119</v>
      </c>
      <c r="C369" s="10">
        <v>1.8E-3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3">
      <c r="A370" s="11"/>
      <c r="B370" s="12" t="s">
        <v>122</v>
      </c>
      <c r="C370" s="13">
        <v>5.0000000000000001E-4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29.4" thickBot="1" x14ac:dyDescent="0.35">
      <c r="A371" s="11"/>
      <c r="B371" s="12" t="s">
        <v>197</v>
      </c>
      <c r="C371" s="13">
        <v>1E-4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50.4" customHeight="1" thickBot="1" x14ac:dyDescent="0.35">
      <c r="A372" s="28" t="s">
        <v>214</v>
      </c>
      <c r="B372" s="29" t="s">
        <v>212</v>
      </c>
      <c r="C372" s="2">
        <v>200</v>
      </c>
      <c r="D372" s="2">
        <v>0</v>
      </c>
      <c r="E372" s="2">
        <v>0</v>
      </c>
      <c r="F372" s="2">
        <v>33.93</v>
      </c>
      <c r="G372" s="2">
        <v>129</v>
      </c>
      <c r="H372" s="2">
        <v>0</v>
      </c>
      <c r="I372" s="2">
        <v>0</v>
      </c>
      <c r="J372" s="2">
        <v>0</v>
      </c>
      <c r="K372" s="2"/>
      <c r="L372" s="2">
        <v>0.68</v>
      </c>
      <c r="M372" s="2">
        <v>0</v>
      </c>
      <c r="N372" s="2">
        <v>0</v>
      </c>
      <c r="O372" s="30">
        <v>0.1</v>
      </c>
    </row>
    <row r="373" spans="1:15" x14ac:dyDescent="0.3">
      <c r="A373" s="4"/>
      <c r="B373" s="5" t="s">
        <v>213</v>
      </c>
      <c r="C373" s="6">
        <v>2.4E-2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 thickBot="1" x14ac:dyDescent="0.35">
      <c r="A374" s="8"/>
      <c r="B374" s="9" t="s">
        <v>122</v>
      </c>
      <c r="C374" s="10">
        <v>0.01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29.4" thickBot="1" x14ac:dyDescent="0.35">
      <c r="A375" s="28" t="s">
        <v>194</v>
      </c>
      <c r="B375" s="29" t="s">
        <v>25</v>
      </c>
      <c r="C375" s="2">
        <v>20</v>
      </c>
      <c r="D375" s="2">
        <v>1.52</v>
      </c>
      <c r="E375" s="2">
        <v>0.16</v>
      </c>
      <c r="F375" s="2">
        <v>10.02</v>
      </c>
      <c r="G375" s="2">
        <v>48</v>
      </c>
      <c r="H375" s="2">
        <v>0</v>
      </c>
      <c r="I375" s="2">
        <v>0</v>
      </c>
      <c r="J375" s="2">
        <v>0</v>
      </c>
      <c r="K375" s="2"/>
      <c r="L375" s="2">
        <v>4</v>
      </c>
      <c r="M375" s="2">
        <v>13</v>
      </c>
      <c r="N375" s="2">
        <v>2.8</v>
      </c>
      <c r="O375" s="30">
        <v>0.22</v>
      </c>
    </row>
    <row r="376" spans="1:15" ht="29.4" thickBot="1" x14ac:dyDescent="0.35">
      <c r="A376" s="28" t="s">
        <v>194</v>
      </c>
      <c r="B376" s="29" t="s">
        <v>31</v>
      </c>
      <c r="C376" s="2">
        <v>20</v>
      </c>
      <c r="D376" s="2">
        <v>1.32</v>
      </c>
      <c r="E376" s="2">
        <v>0.24</v>
      </c>
      <c r="F376" s="2">
        <v>6.84</v>
      </c>
      <c r="G376" s="2">
        <v>36</v>
      </c>
      <c r="H376" s="2">
        <v>0.04</v>
      </c>
      <c r="I376" s="2">
        <v>0</v>
      </c>
      <c r="J376" s="2">
        <v>0</v>
      </c>
      <c r="K376" s="2"/>
      <c r="L376" s="2">
        <v>7</v>
      </c>
      <c r="M376" s="2">
        <v>31.6</v>
      </c>
      <c r="N376" s="2">
        <v>9.4</v>
      </c>
      <c r="O376" s="30">
        <v>0.78</v>
      </c>
    </row>
    <row r="377" spans="1:15" x14ac:dyDescent="0.3">
      <c r="A377" s="7"/>
      <c r="B377" s="25" t="s">
        <v>115</v>
      </c>
      <c r="C377" s="6"/>
      <c r="D377" s="71">
        <f t="shared" ref="D377:J377" si="6">SUM(D334:D376)</f>
        <v>33.11</v>
      </c>
      <c r="E377" s="71">
        <f t="shared" si="6"/>
        <v>54.78</v>
      </c>
      <c r="F377" s="71">
        <f t="shared" si="6"/>
        <v>168.98000000000002</v>
      </c>
      <c r="G377" s="71">
        <f t="shared" si="6"/>
        <v>1293</v>
      </c>
      <c r="H377" s="71">
        <f t="shared" si="6"/>
        <v>0.28999999999999998</v>
      </c>
      <c r="I377" s="71">
        <f t="shared" si="6"/>
        <v>15.01</v>
      </c>
      <c r="J377" s="71">
        <f t="shared" si="6"/>
        <v>1.2000000000000002</v>
      </c>
      <c r="K377" s="71"/>
      <c r="L377" s="71">
        <f>SUM(L334:L376)</f>
        <v>113.23</v>
      </c>
      <c r="M377" s="71">
        <f>SUM(M334:M376)</f>
        <v>514.71</v>
      </c>
      <c r="N377" s="71">
        <f>SUM(N334:N376)</f>
        <v>113.39</v>
      </c>
      <c r="O377" s="71">
        <f>SUM(O334:O376)</f>
        <v>6.6599999999999993</v>
      </c>
    </row>
    <row r="379" spans="1:15" x14ac:dyDescent="0.3">
      <c r="A379" s="17" t="s">
        <v>61</v>
      </c>
    </row>
    <row r="380" spans="1:15" x14ac:dyDescent="0.3">
      <c r="A380" s="15" t="s">
        <v>58</v>
      </c>
    </row>
    <row r="381" spans="1:15" x14ac:dyDescent="0.3">
      <c r="A381" s="57" t="s">
        <v>4</v>
      </c>
    </row>
    <row r="382" spans="1:15" hidden="1" x14ac:dyDescent="0.3">
      <c r="A382" s="15" t="s">
        <v>5</v>
      </c>
    </row>
    <row r="383" spans="1:15" s="17" customFormat="1" ht="40.200000000000003" customHeight="1" x14ac:dyDescent="0.3">
      <c r="A383" s="177" t="s">
        <v>6</v>
      </c>
      <c r="B383" s="179" t="s">
        <v>7</v>
      </c>
      <c r="C383" s="179" t="s">
        <v>26</v>
      </c>
      <c r="D383" s="181" t="s">
        <v>19</v>
      </c>
      <c r="E383" s="181"/>
      <c r="F383" s="181"/>
      <c r="G383" s="181" t="s">
        <v>20</v>
      </c>
      <c r="H383" s="174" t="s">
        <v>21</v>
      </c>
      <c r="I383" s="175"/>
      <c r="J383" s="175"/>
      <c r="K383" s="176"/>
      <c r="L383" s="174" t="s">
        <v>22</v>
      </c>
      <c r="M383" s="175"/>
      <c r="N383" s="175"/>
      <c r="O383" s="176"/>
    </row>
    <row r="384" spans="1:15" s="17" customFormat="1" x14ac:dyDescent="0.3">
      <c r="A384" s="178"/>
      <c r="B384" s="180"/>
      <c r="C384" s="180"/>
      <c r="D384" s="18" t="s">
        <v>8</v>
      </c>
      <c r="E384" s="18" t="s">
        <v>9</v>
      </c>
      <c r="F384" s="18" t="s">
        <v>10</v>
      </c>
      <c r="G384" s="181"/>
      <c r="H384" s="18" t="s">
        <v>11</v>
      </c>
      <c r="I384" s="18" t="s">
        <v>12</v>
      </c>
      <c r="J384" s="18" t="s">
        <v>14</v>
      </c>
      <c r="K384" s="18" t="s">
        <v>13</v>
      </c>
      <c r="L384" s="18" t="s">
        <v>15</v>
      </c>
      <c r="M384" s="18" t="s">
        <v>18</v>
      </c>
      <c r="N384" s="18" t="s">
        <v>16</v>
      </c>
      <c r="O384" s="18" t="s">
        <v>17</v>
      </c>
    </row>
    <row r="385" spans="1:15" s="17" customFormat="1" ht="15" thickBot="1" x14ac:dyDescent="0.35">
      <c r="A385" s="24"/>
      <c r="B385" s="19" t="s">
        <v>33</v>
      </c>
      <c r="C385" s="19"/>
      <c r="D385" s="70"/>
      <c r="E385" s="70"/>
      <c r="F385" s="70"/>
      <c r="G385" s="72"/>
      <c r="H385" s="70"/>
      <c r="I385" s="70"/>
      <c r="J385" s="70"/>
      <c r="K385" s="70"/>
      <c r="L385" s="70"/>
      <c r="M385" s="70"/>
      <c r="N385" s="70"/>
      <c r="O385" s="70"/>
    </row>
    <row r="386" spans="1:15" ht="29.4" thickBot="1" x14ac:dyDescent="0.35">
      <c r="A386" s="28" t="s">
        <v>89</v>
      </c>
      <c r="B386" s="29" t="s">
        <v>43</v>
      </c>
      <c r="C386" s="145" t="s">
        <v>243</v>
      </c>
      <c r="D386" s="2">
        <v>7.0000000000000007E-2</v>
      </c>
      <c r="E386" s="2">
        <v>12.37</v>
      </c>
      <c r="F386" s="2">
        <v>0.12</v>
      </c>
      <c r="G386" s="2">
        <v>112</v>
      </c>
      <c r="H386" s="2">
        <v>0</v>
      </c>
      <c r="I386" s="2">
        <v>0</v>
      </c>
      <c r="J386" s="2">
        <v>0.15</v>
      </c>
      <c r="K386" s="2"/>
      <c r="L386" s="2">
        <v>1.8</v>
      </c>
      <c r="M386" s="2">
        <v>2.85</v>
      </c>
      <c r="N386" s="2">
        <v>0.06</v>
      </c>
      <c r="O386" s="30">
        <v>0.03</v>
      </c>
    </row>
    <row r="387" spans="1:15" x14ac:dyDescent="0.3">
      <c r="A387" s="4"/>
      <c r="B387" s="5" t="s">
        <v>148</v>
      </c>
      <c r="C387" s="146" t="s">
        <v>237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 thickBot="1" x14ac:dyDescent="0.35">
      <c r="A388" s="11"/>
      <c r="B388" s="12" t="s">
        <v>124</v>
      </c>
      <c r="C388" s="148" t="s">
        <v>237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29.4" thickBot="1" x14ac:dyDescent="0.35">
      <c r="A389" s="28" t="s">
        <v>99</v>
      </c>
      <c r="B389" s="29" t="s">
        <v>177</v>
      </c>
      <c r="C389" s="149" t="s">
        <v>295</v>
      </c>
      <c r="D389" s="2">
        <v>18.97</v>
      </c>
      <c r="E389" s="2">
        <v>27.48</v>
      </c>
      <c r="F389" s="2">
        <v>34.25</v>
      </c>
      <c r="G389" s="2">
        <v>463</v>
      </c>
      <c r="H389" s="2">
        <v>0.09</v>
      </c>
      <c r="I389" s="2">
        <v>0.84</v>
      </c>
      <c r="J389" s="2">
        <v>0.3</v>
      </c>
      <c r="K389" s="2"/>
      <c r="L389" s="2">
        <v>183.28</v>
      </c>
      <c r="M389" s="2">
        <v>303.29000000000002</v>
      </c>
      <c r="N389" s="2">
        <v>39.32</v>
      </c>
      <c r="O389" s="30">
        <v>1.2</v>
      </c>
    </row>
    <row r="390" spans="1:15" x14ac:dyDescent="0.3">
      <c r="A390" s="4"/>
      <c r="B390" s="5" t="s">
        <v>138</v>
      </c>
      <c r="C390" s="4">
        <v>0.1026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x14ac:dyDescent="0.3">
      <c r="A391" s="8"/>
      <c r="B391" s="9" t="s">
        <v>146</v>
      </c>
      <c r="C391" s="8">
        <v>0.16980000000000001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3">
      <c r="A392" s="8"/>
      <c r="B392" s="9" t="s">
        <v>122</v>
      </c>
      <c r="C392" s="8">
        <v>9.9000000000000008E-3</v>
      </c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3">
      <c r="A393" s="8"/>
      <c r="B393" s="9" t="s">
        <v>129</v>
      </c>
      <c r="C393" s="8">
        <v>1.9800000000000002E-2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3">
      <c r="A394" s="8"/>
      <c r="B394" s="9" t="s">
        <v>124</v>
      </c>
      <c r="C394" s="8">
        <v>4.4999999999999997E-3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3">
      <c r="A395" s="11"/>
      <c r="B395" s="12" t="s">
        <v>121</v>
      </c>
      <c r="C395" s="11">
        <v>4.4999999999999997E-3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5" thickBot="1" x14ac:dyDescent="0.35">
      <c r="A396" s="11"/>
      <c r="B396" s="12" t="s">
        <v>149</v>
      </c>
      <c r="C396" s="11">
        <v>4.0300000000000002E-2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29.4" thickBot="1" x14ac:dyDescent="0.35">
      <c r="A397" s="28" t="s">
        <v>85</v>
      </c>
      <c r="B397" s="29" t="s">
        <v>36</v>
      </c>
      <c r="C397" s="2">
        <v>200</v>
      </c>
      <c r="D397" s="2">
        <v>0.26</v>
      </c>
      <c r="E397" s="2">
        <v>0.06</v>
      </c>
      <c r="F397" s="2">
        <v>15.52</v>
      </c>
      <c r="G397" s="2">
        <v>59</v>
      </c>
      <c r="H397" s="2">
        <v>0</v>
      </c>
      <c r="I397" s="2">
        <v>2.9</v>
      </c>
      <c r="J397" s="2">
        <v>0</v>
      </c>
      <c r="K397" s="2"/>
      <c r="L397" s="2">
        <v>8.0500000000000007</v>
      </c>
      <c r="M397" s="2">
        <v>9.7799999999999994</v>
      </c>
      <c r="N397" s="2">
        <v>5.24</v>
      </c>
      <c r="O397" s="30">
        <v>0.9</v>
      </c>
    </row>
    <row r="398" spans="1:15" x14ac:dyDescent="0.3">
      <c r="A398" s="4"/>
      <c r="B398" s="5" t="s">
        <v>152</v>
      </c>
      <c r="C398" s="6">
        <v>1E-3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x14ac:dyDescent="0.3">
      <c r="A399" s="8"/>
      <c r="B399" s="9" t="s">
        <v>122</v>
      </c>
      <c r="C399" s="10">
        <v>1.4999999999999999E-2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3">
      <c r="A400" s="8"/>
      <c r="B400" s="9" t="s">
        <v>130</v>
      </c>
      <c r="C400" s="10">
        <v>8.0000000000000002E-3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5" thickBot="1" x14ac:dyDescent="0.35">
      <c r="A401" s="23"/>
      <c r="B401" s="21" t="s">
        <v>34</v>
      </c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ht="29.4" thickBot="1" x14ac:dyDescent="0.35">
      <c r="A402" s="28" t="s">
        <v>216</v>
      </c>
      <c r="B402" s="29" t="s">
        <v>62</v>
      </c>
      <c r="C402" s="2">
        <v>50</v>
      </c>
      <c r="D402" s="2">
        <v>0.87</v>
      </c>
      <c r="E402" s="2">
        <v>3.1</v>
      </c>
      <c r="F402" s="2">
        <v>3.41</v>
      </c>
      <c r="G402" s="2">
        <v>46</v>
      </c>
      <c r="H402" s="2">
        <v>0</v>
      </c>
      <c r="I402" s="2">
        <v>0.6</v>
      </c>
      <c r="J402" s="2">
        <v>0.01</v>
      </c>
      <c r="K402" s="2"/>
      <c r="L402" s="2">
        <v>5.4</v>
      </c>
      <c r="M402" s="2">
        <v>16.46</v>
      </c>
      <c r="N402" s="2">
        <v>4.22</v>
      </c>
      <c r="O402" s="30">
        <v>0.2</v>
      </c>
    </row>
    <row r="403" spans="1:15" x14ac:dyDescent="0.3">
      <c r="A403" s="4"/>
      <c r="B403" s="5" t="s">
        <v>215</v>
      </c>
      <c r="C403" s="6">
        <v>1.0500000000000001E-2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x14ac:dyDescent="0.3">
      <c r="A404" s="8"/>
      <c r="B404" s="9" t="s">
        <v>146</v>
      </c>
      <c r="C404" s="10">
        <v>0.188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3">
      <c r="A405" s="8"/>
      <c r="B405" s="9" t="s">
        <v>129</v>
      </c>
      <c r="C405" s="10">
        <v>4.4999999999999997E-3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3">
      <c r="A406" s="8"/>
      <c r="B406" s="9" t="s">
        <v>160</v>
      </c>
      <c r="C406" s="10">
        <v>1.9E-2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8"/>
      <c r="B407" s="9" t="s">
        <v>134</v>
      </c>
      <c r="C407" s="10">
        <v>2E-3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29.4" thickBot="1" x14ac:dyDescent="0.35">
      <c r="A408" s="8"/>
      <c r="B408" s="9" t="s">
        <v>197</v>
      </c>
      <c r="C408" s="10">
        <v>1E-4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29.4" thickBot="1" x14ac:dyDescent="0.35">
      <c r="A409" s="28" t="s">
        <v>100</v>
      </c>
      <c r="B409" s="29" t="s">
        <v>63</v>
      </c>
      <c r="C409" s="2" t="s">
        <v>265</v>
      </c>
      <c r="D409" s="2">
        <v>1.98</v>
      </c>
      <c r="E409" s="2">
        <v>7.2</v>
      </c>
      <c r="F409" s="2">
        <v>13.45</v>
      </c>
      <c r="G409" s="2">
        <v>128</v>
      </c>
      <c r="H409" s="2">
        <v>0.05</v>
      </c>
      <c r="I409" s="2">
        <v>13.97</v>
      </c>
      <c r="J409" s="2">
        <v>0.81</v>
      </c>
      <c r="K409" s="2"/>
      <c r="L409" s="2">
        <v>43.9</v>
      </c>
      <c r="M409" s="2" t="s">
        <v>290</v>
      </c>
      <c r="N409" s="2">
        <v>25.16</v>
      </c>
      <c r="O409" s="30">
        <v>1.27</v>
      </c>
    </row>
    <row r="410" spans="1:15" x14ac:dyDescent="0.3">
      <c r="A410" s="4"/>
      <c r="B410" s="5" t="s">
        <v>117</v>
      </c>
      <c r="C410" s="6">
        <v>6.4000000000000001E-2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x14ac:dyDescent="0.3">
      <c r="A411" s="8"/>
      <c r="B411" s="9" t="s">
        <v>131</v>
      </c>
      <c r="C411" s="10">
        <v>4.5900000000000003E-2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3">
      <c r="A412" s="8"/>
      <c r="B412" s="9" t="s">
        <v>132</v>
      </c>
      <c r="C412" s="10">
        <v>0.01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3">
      <c r="A413" s="8"/>
      <c r="B413" s="9" t="s">
        <v>133</v>
      </c>
      <c r="C413" s="10">
        <v>0.01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3">
      <c r="A414" s="8"/>
      <c r="B414" s="9" t="s">
        <v>134</v>
      </c>
      <c r="C414" s="10">
        <v>4.0000000000000001E-3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8"/>
      <c r="B415" s="9" t="s">
        <v>122</v>
      </c>
      <c r="C415" s="10">
        <v>1.2800000000000001E-3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3">
      <c r="A416" s="8"/>
      <c r="B416" s="9" t="s">
        <v>119</v>
      </c>
      <c r="C416" s="10">
        <v>1.0399999999999999E-3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3">
      <c r="A417" s="8"/>
      <c r="B417" s="9" t="s">
        <v>121</v>
      </c>
      <c r="C417" s="10">
        <v>0.01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28.8" x14ac:dyDescent="0.3">
      <c r="A418" s="8"/>
      <c r="B418" s="9" t="s">
        <v>197</v>
      </c>
      <c r="C418" s="10">
        <v>1.6000000000000001E-3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3">
      <c r="A419" s="159"/>
      <c r="B419" s="160" t="s">
        <v>120</v>
      </c>
      <c r="C419" s="161">
        <v>1.0000000000000001E-5</v>
      </c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</row>
    <row r="420" spans="1:15" ht="15" thickBot="1" x14ac:dyDescent="0.35">
      <c r="A420" s="52"/>
      <c r="B420" s="47" t="s">
        <v>170</v>
      </c>
      <c r="C420" s="22">
        <v>2.0000000000000001E-4</v>
      </c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53"/>
    </row>
    <row r="421" spans="1:15" ht="29.4" thickBot="1" x14ac:dyDescent="0.35">
      <c r="A421" s="28" t="s">
        <v>101</v>
      </c>
      <c r="B421" s="29" t="s">
        <v>64</v>
      </c>
      <c r="C421" s="2">
        <v>150</v>
      </c>
      <c r="D421" s="2">
        <v>6.08</v>
      </c>
      <c r="E421" s="2">
        <v>6.83</v>
      </c>
      <c r="F421" s="2">
        <v>40.57</v>
      </c>
      <c r="G421" s="2">
        <v>252</v>
      </c>
      <c r="H421" s="2">
        <v>0.1</v>
      </c>
      <c r="I421" s="2">
        <v>0</v>
      </c>
      <c r="J421" s="2">
        <v>7.0000000000000007E-2</v>
      </c>
      <c r="K421" s="2"/>
      <c r="L421" s="2">
        <v>16.36</v>
      </c>
      <c r="M421" s="2">
        <v>52.89</v>
      </c>
      <c r="N421" s="2">
        <v>9.59</v>
      </c>
      <c r="O421" s="30">
        <v>0.97</v>
      </c>
    </row>
    <row r="422" spans="1:15" x14ac:dyDescent="0.3">
      <c r="A422" s="4"/>
      <c r="B422" s="5" t="s">
        <v>124</v>
      </c>
      <c r="C422" s="6">
        <v>7.4999999999999997E-3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28.8" x14ac:dyDescent="0.3">
      <c r="A423" s="8"/>
      <c r="B423" s="9" t="s">
        <v>197</v>
      </c>
      <c r="C423" s="10">
        <v>1.1999999999999999E-3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5" thickBot="1" x14ac:dyDescent="0.35">
      <c r="A424" s="11"/>
      <c r="B424" s="12" t="s">
        <v>136</v>
      </c>
      <c r="C424" s="13">
        <v>5.04E-2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29.4" thickBot="1" x14ac:dyDescent="0.35">
      <c r="A425" s="28" t="s">
        <v>102</v>
      </c>
      <c r="B425" s="29" t="s">
        <v>65</v>
      </c>
      <c r="C425" s="2">
        <v>50</v>
      </c>
      <c r="D425" s="2">
        <v>5.5</v>
      </c>
      <c r="E425" s="2">
        <v>11.95</v>
      </c>
      <c r="F425" s="2">
        <v>0.8</v>
      </c>
      <c r="G425" s="2">
        <v>133</v>
      </c>
      <c r="H425" s="2">
        <v>0</v>
      </c>
      <c r="I425" s="2">
        <v>0</v>
      </c>
      <c r="J425" s="2">
        <v>0</v>
      </c>
      <c r="K425" s="2"/>
      <c r="L425" s="2">
        <v>17.5</v>
      </c>
      <c r="M425" s="2">
        <v>79.5</v>
      </c>
      <c r="N425" s="2">
        <v>10</v>
      </c>
      <c r="O425" s="30">
        <v>0.9</v>
      </c>
    </row>
    <row r="426" spans="1:15" ht="15" thickBot="1" x14ac:dyDescent="0.35">
      <c r="A426" s="20"/>
      <c r="B426" s="47" t="s">
        <v>217</v>
      </c>
      <c r="C426" s="22">
        <v>5.0999999999999997E-2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1:15" ht="29.4" thickBot="1" x14ac:dyDescent="0.35">
      <c r="A427" s="28" t="s">
        <v>235</v>
      </c>
      <c r="B427" s="29" t="s">
        <v>234</v>
      </c>
      <c r="C427" s="2">
        <v>30</v>
      </c>
      <c r="D427" s="2">
        <v>0.25</v>
      </c>
      <c r="E427" s="2">
        <v>0.62</v>
      </c>
      <c r="F427" s="2">
        <v>1.93</v>
      </c>
      <c r="G427" s="2">
        <v>14</v>
      </c>
      <c r="H427" s="2">
        <v>0</v>
      </c>
      <c r="I427" s="2">
        <v>0.72</v>
      </c>
      <c r="J427" s="2">
        <v>0.24</v>
      </c>
      <c r="K427" s="2"/>
      <c r="L427" s="2">
        <v>1.93</v>
      </c>
      <c r="M427" s="2">
        <v>3.73</v>
      </c>
      <c r="N427" s="2">
        <v>1.83</v>
      </c>
      <c r="O427" s="30">
        <v>7.0000000000000007E-2</v>
      </c>
    </row>
    <row r="428" spans="1:15" x14ac:dyDescent="0.3">
      <c r="A428" s="4"/>
      <c r="B428" s="5" t="s">
        <v>134</v>
      </c>
      <c r="C428" s="6">
        <v>5.9999999999999995E-4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x14ac:dyDescent="0.3">
      <c r="A429" s="8"/>
      <c r="B429" s="9" t="s">
        <v>125</v>
      </c>
      <c r="C429" s="10">
        <v>1.5E-3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3">
      <c r="A430" s="8"/>
      <c r="B430" s="9" t="s">
        <v>119</v>
      </c>
      <c r="C430" s="10">
        <v>1.1999999999999999E-3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3">
      <c r="A431" s="8"/>
      <c r="B431" s="9" t="s">
        <v>132</v>
      </c>
      <c r="C431" s="10">
        <v>3.0000000000000001E-3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3">
      <c r="A432" s="8"/>
      <c r="B432" s="9" t="s">
        <v>133</v>
      </c>
      <c r="C432" s="10">
        <v>6.9999999999999999E-4</v>
      </c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5" thickBot="1" x14ac:dyDescent="0.35">
      <c r="A433" s="11"/>
      <c r="B433" s="12" t="s">
        <v>122</v>
      </c>
      <c r="C433" s="13">
        <v>4.0000000000000002E-4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29.4" thickBot="1" x14ac:dyDescent="0.35">
      <c r="A434" s="28" t="s">
        <v>103</v>
      </c>
      <c r="B434" s="29" t="s">
        <v>66</v>
      </c>
      <c r="C434" s="2">
        <v>200</v>
      </c>
      <c r="D434" s="2">
        <v>0.55000000000000004</v>
      </c>
      <c r="E434" s="2">
        <v>0</v>
      </c>
      <c r="F434" s="2">
        <v>26.12</v>
      </c>
      <c r="G434" s="2">
        <v>107</v>
      </c>
      <c r="H434" s="2">
        <v>0</v>
      </c>
      <c r="I434" s="2">
        <v>0.5</v>
      </c>
      <c r="J434" s="2">
        <v>0</v>
      </c>
      <c r="K434" s="2"/>
      <c r="L434" s="2">
        <v>55.8</v>
      </c>
      <c r="M434" s="2">
        <v>19.25</v>
      </c>
      <c r="N434" s="2">
        <v>7.5</v>
      </c>
      <c r="O434" s="30">
        <v>1.54</v>
      </c>
    </row>
    <row r="435" spans="1:15" x14ac:dyDescent="0.3">
      <c r="A435" s="4"/>
      <c r="B435" s="5" t="s">
        <v>127</v>
      </c>
      <c r="C435" s="6">
        <v>2.5000000000000001E-2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 thickBot="1" x14ac:dyDescent="0.35">
      <c r="A436" s="11"/>
      <c r="B436" s="12" t="s">
        <v>122</v>
      </c>
      <c r="C436" s="13">
        <v>1.4999999999999999E-2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29.4" thickBot="1" x14ac:dyDescent="0.35">
      <c r="A437" s="28" t="s">
        <v>194</v>
      </c>
      <c r="B437" s="29" t="s">
        <v>25</v>
      </c>
      <c r="C437" s="2">
        <v>20</v>
      </c>
      <c r="D437" s="2">
        <v>1.52</v>
      </c>
      <c r="E437" s="2">
        <v>0.16</v>
      </c>
      <c r="F437" s="2">
        <v>10.02</v>
      </c>
      <c r="G437" s="2">
        <v>48</v>
      </c>
      <c r="H437" s="2">
        <v>0</v>
      </c>
      <c r="I437" s="2">
        <v>0</v>
      </c>
      <c r="J437" s="2">
        <v>0</v>
      </c>
      <c r="K437" s="2"/>
      <c r="L437" s="2">
        <v>4</v>
      </c>
      <c r="M437" s="2">
        <v>13</v>
      </c>
      <c r="N437" s="2">
        <v>2.8</v>
      </c>
      <c r="O437" s="30">
        <v>0.22</v>
      </c>
    </row>
    <row r="438" spans="1:15" ht="29.4" thickBot="1" x14ac:dyDescent="0.35">
      <c r="A438" s="28" t="s">
        <v>194</v>
      </c>
      <c r="B438" s="29" t="s">
        <v>31</v>
      </c>
      <c r="C438" s="2">
        <v>20</v>
      </c>
      <c r="D438" s="2">
        <v>1.32</v>
      </c>
      <c r="E438" s="2">
        <v>0.24</v>
      </c>
      <c r="F438" s="2">
        <v>6.84</v>
      </c>
      <c r="G438" s="2">
        <v>36</v>
      </c>
      <c r="H438" s="2">
        <v>0.04</v>
      </c>
      <c r="I438" s="2">
        <v>0</v>
      </c>
      <c r="J438" s="2">
        <v>0</v>
      </c>
      <c r="K438" s="2"/>
      <c r="L438" s="2">
        <v>7</v>
      </c>
      <c r="M438" s="2">
        <v>31.6</v>
      </c>
      <c r="N438" s="2">
        <v>9.4</v>
      </c>
      <c r="O438" s="30">
        <v>0.78</v>
      </c>
    </row>
    <row r="439" spans="1:15" s="17" customFormat="1" x14ac:dyDescent="0.3">
      <c r="A439" s="25"/>
      <c r="B439" s="25" t="s">
        <v>115</v>
      </c>
      <c r="C439" s="71"/>
      <c r="D439" s="71">
        <f t="shared" ref="D439:J439" si="7">SUM(D386:D438)</f>
        <v>37.370000000000005</v>
      </c>
      <c r="E439" s="71">
        <f t="shared" si="7"/>
        <v>70.010000000000005</v>
      </c>
      <c r="F439" s="71">
        <f t="shared" si="7"/>
        <v>153.03</v>
      </c>
      <c r="G439" s="71">
        <f t="shared" si="7"/>
        <v>1398</v>
      </c>
      <c r="H439" s="71">
        <f t="shared" si="7"/>
        <v>0.28000000000000003</v>
      </c>
      <c r="I439" s="71">
        <f t="shared" si="7"/>
        <v>19.53</v>
      </c>
      <c r="J439" s="71">
        <f t="shared" si="7"/>
        <v>1.58</v>
      </c>
      <c r="K439" s="71"/>
      <c r="L439" s="71">
        <f>SUM(L386:L438)</f>
        <v>345.02000000000004</v>
      </c>
      <c r="M439" s="71">
        <f>SUM(M386:M438)</f>
        <v>532.35</v>
      </c>
      <c r="N439" s="71">
        <f>SUM(N386:N438)</f>
        <v>115.12</v>
      </c>
      <c r="O439" s="71">
        <f>SUM(O386:O438)</f>
        <v>8.08</v>
      </c>
    </row>
    <row r="441" spans="1:15" x14ac:dyDescent="0.3">
      <c r="A441" s="17" t="s">
        <v>67</v>
      </c>
    </row>
    <row r="442" spans="1:15" x14ac:dyDescent="0.3">
      <c r="A442" s="15" t="s">
        <v>58</v>
      </c>
    </row>
    <row r="443" spans="1:15" x14ac:dyDescent="0.3">
      <c r="A443" s="57" t="s">
        <v>4</v>
      </c>
    </row>
    <row r="444" spans="1:15" hidden="1" x14ac:dyDescent="0.3">
      <c r="A444" s="15" t="s">
        <v>5</v>
      </c>
    </row>
    <row r="445" spans="1:15" s="17" customFormat="1" ht="40.200000000000003" customHeight="1" x14ac:dyDescent="0.3">
      <c r="A445" s="177" t="s">
        <v>6</v>
      </c>
      <c r="B445" s="179" t="s">
        <v>7</v>
      </c>
      <c r="C445" s="179" t="s">
        <v>26</v>
      </c>
      <c r="D445" s="181" t="s">
        <v>19</v>
      </c>
      <c r="E445" s="181"/>
      <c r="F445" s="181"/>
      <c r="G445" s="181" t="s">
        <v>20</v>
      </c>
      <c r="H445" s="174" t="s">
        <v>21</v>
      </c>
      <c r="I445" s="175"/>
      <c r="J445" s="175"/>
      <c r="K445" s="176"/>
      <c r="L445" s="174" t="s">
        <v>22</v>
      </c>
      <c r="M445" s="175"/>
      <c r="N445" s="175"/>
      <c r="O445" s="176"/>
    </row>
    <row r="446" spans="1:15" s="17" customFormat="1" x14ac:dyDescent="0.3">
      <c r="A446" s="178"/>
      <c r="B446" s="180"/>
      <c r="C446" s="180"/>
      <c r="D446" s="18" t="s">
        <v>8</v>
      </c>
      <c r="E446" s="18" t="s">
        <v>9</v>
      </c>
      <c r="F446" s="18" t="s">
        <v>10</v>
      </c>
      <c r="G446" s="181"/>
      <c r="H446" s="18" t="s">
        <v>11</v>
      </c>
      <c r="I446" s="18" t="s">
        <v>12</v>
      </c>
      <c r="J446" s="18" t="s">
        <v>14</v>
      </c>
      <c r="K446" s="18" t="s">
        <v>13</v>
      </c>
      <c r="L446" s="18" t="s">
        <v>15</v>
      </c>
      <c r="M446" s="18" t="s">
        <v>18</v>
      </c>
      <c r="N446" s="18" t="s">
        <v>16</v>
      </c>
      <c r="O446" s="18" t="s">
        <v>17</v>
      </c>
    </row>
    <row r="447" spans="1:15" s="17" customFormat="1" ht="15" thickBot="1" x14ac:dyDescent="0.35">
      <c r="A447" s="24"/>
      <c r="B447" s="19" t="s">
        <v>33</v>
      </c>
      <c r="C447" s="19"/>
      <c r="D447" s="70"/>
      <c r="E447" s="70"/>
      <c r="F447" s="70"/>
      <c r="G447" s="72"/>
      <c r="H447" s="70"/>
      <c r="I447" s="70"/>
      <c r="J447" s="70"/>
      <c r="K447" s="70"/>
      <c r="L447" s="70"/>
      <c r="M447" s="70"/>
      <c r="N447" s="70"/>
      <c r="O447" s="70"/>
    </row>
    <row r="448" spans="1:15" ht="29.4" thickBot="1" x14ac:dyDescent="0.35">
      <c r="A448" s="28" t="s">
        <v>241</v>
      </c>
      <c r="B448" s="29" t="s">
        <v>294</v>
      </c>
      <c r="C448" s="145" t="s">
        <v>239</v>
      </c>
      <c r="D448" s="2">
        <v>3.47</v>
      </c>
      <c r="E448" s="2">
        <v>8.4700000000000006</v>
      </c>
      <c r="F448" s="2">
        <v>0.04</v>
      </c>
      <c r="G448" s="2"/>
      <c r="H448" s="2">
        <v>0.01</v>
      </c>
      <c r="I448" s="2">
        <v>0.24</v>
      </c>
      <c r="J448" s="2">
        <v>0.11</v>
      </c>
      <c r="K448" s="2"/>
      <c r="L448" s="2">
        <v>150.6</v>
      </c>
      <c r="M448" s="2">
        <v>81.95</v>
      </c>
      <c r="N448" s="2">
        <v>7.52</v>
      </c>
      <c r="O448" s="30">
        <v>0.17</v>
      </c>
    </row>
    <row r="449" spans="1:15" ht="15" thickBot="1" x14ac:dyDescent="0.35">
      <c r="A449" s="28"/>
      <c r="B449" s="29" t="s">
        <v>143</v>
      </c>
      <c r="C449" s="145" t="s">
        <v>240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0"/>
    </row>
    <row r="450" spans="1:15" ht="15" thickBot="1" x14ac:dyDescent="0.35">
      <c r="A450" s="28"/>
      <c r="B450" s="29" t="s">
        <v>148</v>
      </c>
      <c r="C450" s="145" t="s">
        <v>237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0"/>
    </row>
    <row r="451" spans="1:15" ht="15" thickBot="1" x14ac:dyDescent="0.35">
      <c r="A451" s="28"/>
      <c r="B451" s="29" t="s">
        <v>124</v>
      </c>
      <c r="C451" s="145" t="s">
        <v>155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0"/>
    </row>
    <row r="452" spans="1:15" ht="29.4" thickBot="1" x14ac:dyDescent="0.35">
      <c r="A452" s="28" t="s">
        <v>104</v>
      </c>
      <c r="B452" s="29" t="s">
        <v>68</v>
      </c>
      <c r="C452" s="149" t="s">
        <v>238</v>
      </c>
      <c r="D452" s="2">
        <v>15.05</v>
      </c>
      <c r="E452" s="2">
        <v>26.67</v>
      </c>
      <c r="F452" s="2">
        <v>3.46</v>
      </c>
      <c r="G452" s="2">
        <v>312</v>
      </c>
      <c r="H452" s="2">
        <v>0.05</v>
      </c>
      <c r="I452" s="2">
        <v>2.0699999999999998</v>
      </c>
      <c r="J452" s="2">
        <v>0.47</v>
      </c>
      <c r="K452" s="2"/>
      <c r="L452" s="2">
        <v>60.65</v>
      </c>
      <c r="M452" s="2">
        <v>197.84</v>
      </c>
      <c r="N452" s="2">
        <v>13.13</v>
      </c>
      <c r="O452" s="30">
        <v>2.89</v>
      </c>
    </row>
    <row r="453" spans="1:15" x14ac:dyDescent="0.3">
      <c r="A453" s="4"/>
      <c r="B453" s="5" t="s">
        <v>146</v>
      </c>
      <c r="C453" s="4">
        <v>2.31</v>
      </c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x14ac:dyDescent="0.3">
      <c r="A454" s="8"/>
      <c r="B454" s="9" t="s">
        <v>128</v>
      </c>
      <c r="C454" s="8">
        <v>6.7499999999999999E-3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3">
      <c r="A455" s="8"/>
      <c r="B455" s="9" t="s">
        <v>124</v>
      </c>
      <c r="C455" s="8">
        <v>5.7660000000000003E-3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28.8" x14ac:dyDescent="0.3">
      <c r="A456" s="8"/>
      <c r="B456" s="9" t="s">
        <v>197</v>
      </c>
      <c r="C456" s="8">
        <v>4.1000000000000003E-3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5" thickBot="1" x14ac:dyDescent="0.35">
      <c r="A457" s="11"/>
      <c r="B457" s="12" t="s">
        <v>124</v>
      </c>
      <c r="C457" s="11">
        <v>0.01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9.4" thickBot="1" x14ac:dyDescent="0.35">
      <c r="A458" s="28" t="s">
        <v>90</v>
      </c>
      <c r="B458" s="29" t="s">
        <v>44</v>
      </c>
      <c r="C458" s="149">
        <v>200</v>
      </c>
      <c r="D458" s="2">
        <v>2.42</v>
      </c>
      <c r="E458" s="2">
        <v>2.58</v>
      </c>
      <c r="F458" s="2">
        <v>25.86</v>
      </c>
      <c r="G458" s="2">
        <v>130</v>
      </c>
      <c r="H458" s="2">
        <v>0</v>
      </c>
      <c r="I458" s="2">
        <v>0</v>
      </c>
      <c r="J458" s="2">
        <v>0</v>
      </c>
      <c r="K458" s="2"/>
      <c r="L458" s="2">
        <v>0.2</v>
      </c>
      <c r="M458" s="2">
        <v>0</v>
      </c>
      <c r="N458" s="2">
        <v>0</v>
      </c>
      <c r="O458" s="30">
        <v>0.03</v>
      </c>
    </row>
    <row r="459" spans="1:15" x14ac:dyDescent="0.3">
      <c r="A459" s="4"/>
      <c r="B459" s="5" t="s">
        <v>156</v>
      </c>
      <c r="C459" s="4">
        <v>2E-3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x14ac:dyDescent="0.3">
      <c r="A460" s="8"/>
      <c r="B460" s="9" t="s">
        <v>157</v>
      </c>
      <c r="C460" s="8">
        <v>2.8000000000000001E-2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3">
      <c r="A461" s="8"/>
      <c r="B461" s="9" t="s">
        <v>122</v>
      </c>
      <c r="C461" s="8">
        <v>0.01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5" thickBot="1" x14ac:dyDescent="0.35">
      <c r="A462" s="23"/>
      <c r="B462" s="21" t="s">
        <v>34</v>
      </c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1:15" ht="43.8" thickBot="1" x14ac:dyDescent="0.35">
      <c r="A463" s="28" t="s">
        <v>107</v>
      </c>
      <c r="B463" s="29" t="s">
        <v>73</v>
      </c>
      <c r="C463" s="2">
        <v>50</v>
      </c>
      <c r="D463" s="2">
        <v>0.86</v>
      </c>
      <c r="E463" s="2">
        <v>2.84</v>
      </c>
      <c r="F463" s="2">
        <v>4.33</v>
      </c>
      <c r="G463" s="2">
        <v>46</v>
      </c>
      <c r="H463" s="2">
        <v>0.03</v>
      </c>
      <c r="I463" s="2">
        <v>5.51</v>
      </c>
      <c r="J463" s="2">
        <v>0.01</v>
      </c>
      <c r="K463" s="2"/>
      <c r="L463" s="2">
        <v>7.27</v>
      </c>
      <c r="M463" s="2">
        <v>22.09</v>
      </c>
      <c r="N463" s="2">
        <v>7.33</v>
      </c>
      <c r="O463" s="30">
        <v>0.35</v>
      </c>
    </row>
    <row r="464" spans="1:15" x14ac:dyDescent="0.3">
      <c r="A464" s="4"/>
      <c r="B464" s="5" t="s">
        <v>131</v>
      </c>
      <c r="C464" s="6">
        <v>0.03</v>
      </c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x14ac:dyDescent="0.3">
      <c r="A465" s="8"/>
      <c r="B465" s="9" t="s">
        <v>133</v>
      </c>
      <c r="C465" s="10">
        <v>5.8999999999999999E-3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x14ac:dyDescent="0.3">
      <c r="A466" s="8"/>
      <c r="B466" s="9" t="s">
        <v>160</v>
      </c>
      <c r="C466" s="10">
        <v>1.2999999999999999E-2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x14ac:dyDescent="0.3">
      <c r="A467" s="8"/>
      <c r="B467" s="9" t="s">
        <v>146</v>
      </c>
      <c r="C467" s="10">
        <v>0.105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x14ac:dyDescent="0.3">
      <c r="A468" s="8"/>
      <c r="B468" s="9" t="s">
        <v>134</v>
      </c>
      <c r="C468" s="10">
        <v>2.5000000000000001E-3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29.4" thickBot="1" x14ac:dyDescent="0.35">
      <c r="A469" s="8"/>
      <c r="B469" s="9" t="s">
        <v>197</v>
      </c>
      <c r="C469" s="10">
        <v>1E-4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29.4" thickBot="1" x14ac:dyDescent="0.35">
      <c r="A470" s="28" t="s">
        <v>108</v>
      </c>
      <c r="B470" s="29" t="s">
        <v>218</v>
      </c>
      <c r="C470" s="2">
        <v>200</v>
      </c>
      <c r="D470" s="2">
        <v>1.69</v>
      </c>
      <c r="E470" s="2">
        <v>2.29</v>
      </c>
      <c r="F470" s="2">
        <v>13.95</v>
      </c>
      <c r="G470" s="2">
        <v>85</v>
      </c>
      <c r="H470" s="2">
        <v>0.05</v>
      </c>
      <c r="I470" s="2">
        <v>13.2</v>
      </c>
      <c r="J470" s="2">
        <v>0.73</v>
      </c>
      <c r="K470" s="2"/>
      <c r="L470" s="2">
        <v>20.239999999999998</v>
      </c>
      <c r="M470" s="2">
        <v>51.34</v>
      </c>
      <c r="N470" s="2">
        <v>20.399999999999999</v>
      </c>
      <c r="O470" s="30">
        <v>0.76</v>
      </c>
    </row>
    <row r="471" spans="1:15" x14ac:dyDescent="0.3">
      <c r="A471" s="54"/>
      <c r="B471" s="5" t="s">
        <v>215</v>
      </c>
      <c r="C471" s="6">
        <v>2.0618000000000001E-2</v>
      </c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x14ac:dyDescent="0.3">
      <c r="A472" s="55"/>
      <c r="B472" s="9" t="s">
        <v>131</v>
      </c>
      <c r="C472" s="10">
        <v>0.08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x14ac:dyDescent="0.3">
      <c r="A473" s="55"/>
      <c r="B473" s="9" t="s">
        <v>132</v>
      </c>
      <c r="C473" s="10">
        <v>0.01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x14ac:dyDescent="0.3">
      <c r="A474" s="55"/>
      <c r="B474" s="9" t="s">
        <v>133</v>
      </c>
      <c r="C474" s="10">
        <v>8.9999999999999993E-3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x14ac:dyDescent="0.3">
      <c r="A475" s="55"/>
      <c r="B475" s="9" t="s">
        <v>134</v>
      </c>
      <c r="C475" s="10">
        <v>2E-3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28.8" x14ac:dyDescent="0.3">
      <c r="A476" s="56"/>
      <c r="B476" s="12" t="s">
        <v>197</v>
      </c>
      <c r="C476" s="13">
        <v>2E-3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3">
      <c r="A477" s="56"/>
      <c r="B477" s="12" t="s">
        <v>129</v>
      </c>
      <c r="C477" s="13">
        <v>4.0000000000000001E-3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5" thickBot="1" x14ac:dyDescent="0.35">
      <c r="A478" s="56"/>
      <c r="B478" s="12" t="s">
        <v>170</v>
      </c>
      <c r="C478" s="13">
        <v>2.0000000000000001E-4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9.4" thickBot="1" x14ac:dyDescent="0.35">
      <c r="A479" s="28" t="s">
        <v>80</v>
      </c>
      <c r="B479" s="29" t="s">
        <v>29</v>
      </c>
      <c r="C479" s="2">
        <v>150</v>
      </c>
      <c r="D479" s="2">
        <v>8.7200000000000006</v>
      </c>
      <c r="E479" s="2">
        <v>6.92</v>
      </c>
      <c r="F479" s="2">
        <v>42.89</v>
      </c>
      <c r="G479" s="2">
        <v>273</v>
      </c>
      <c r="H479" s="2">
        <v>0.08</v>
      </c>
      <c r="I479" s="2">
        <v>0</v>
      </c>
      <c r="J479" s="2">
        <v>0.05</v>
      </c>
      <c r="K479" s="2"/>
      <c r="L479" s="2">
        <v>19.989999999999998</v>
      </c>
      <c r="M479" s="2">
        <v>207.81</v>
      </c>
      <c r="N479" s="2">
        <v>138.35</v>
      </c>
      <c r="O479" s="30">
        <v>4.67</v>
      </c>
    </row>
    <row r="480" spans="1:15" x14ac:dyDescent="0.3">
      <c r="A480" s="4"/>
      <c r="B480" s="5" t="s">
        <v>123</v>
      </c>
      <c r="C480" s="6">
        <v>6.9000000000000006E-2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x14ac:dyDescent="0.3">
      <c r="A481" s="8"/>
      <c r="B481" s="9" t="s">
        <v>124</v>
      </c>
      <c r="C481" s="10">
        <v>5.0000000000000001E-3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29.4" thickBot="1" x14ac:dyDescent="0.35">
      <c r="A482" s="11"/>
      <c r="B482" s="12" t="s">
        <v>197</v>
      </c>
      <c r="C482" s="13">
        <v>1E-3</v>
      </c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43.8" thickBot="1" x14ac:dyDescent="0.35">
      <c r="A483" s="28" t="s">
        <v>221</v>
      </c>
      <c r="B483" s="29" t="s">
        <v>219</v>
      </c>
      <c r="C483" s="2">
        <v>90</v>
      </c>
      <c r="D483" s="2">
        <v>0.21</v>
      </c>
      <c r="E483" s="2">
        <v>2.88</v>
      </c>
      <c r="F483" s="2">
        <v>0.2</v>
      </c>
      <c r="G483" s="2">
        <v>28</v>
      </c>
      <c r="H483" s="2">
        <v>0</v>
      </c>
      <c r="I483" s="2">
        <v>0.21</v>
      </c>
      <c r="J483" s="2">
        <v>0.01</v>
      </c>
      <c r="K483" s="2"/>
      <c r="L483" s="2">
        <v>10.76</v>
      </c>
      <c r="M483" s="2">
        <v>5.27</v>
      </c>
      <c r="N483" s="2">
        <v>1.19</v>
      </c>
      <c r="O483" s="30">
        <v>0.09</v>
      </c>
    </row>
    <row r="484" spans="1:15" x14ac:dyDescent="0.3">
      <c r="A484" s="4"/>
      <c r="B484" s="5" t="s">
        <v>220</v>
      </c>
      <c r="C484" s="6">
        <v>0.152</v>
      </c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x14ac:dyDescent="0.3">
      <c r="A485" s="8"/>
      <c r="B485" s="9" t="s">
        <v>121</v>
      </c>
      <c r="C485" s="10">
        <v>3.5999999999999999E-3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x14ac:dyDescent="0.3">
      <c r="A486" s="8"/>
      <c r="B486" s="9" t="s">
        <v>134</v>
      </c>
      <c r="C486" s="10">
        <v>1.8E-3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x14ac:dyDescent="0.3">
      <c r="A487" s="8"/>
      <c r="B487" s="9" t="s">
        <v>173</v>
      </c>
      <c r="C487" s="10">
        <v>2.0999999999999999E-3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29.4" thickBot="1" x14ac:dyDescent="0.35">
      <c r="A488" s="8"/>
      <c r="B488" s="9" t="s">
        <v>197</v>
      </c>
      <c r="C488" s="10">
        <v>1.8E-3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29.4" thickBot="1" x14ac:dyDescent="0.35">
      <c r="A489" s="28" t="s">
        <v>82</v>
      </c>
      <c r="B489" s="29" t="s">
        <v>30</v>
      </c>
      <c r="C489" s="2">
        <v>200</v>
      </c>
      <c r="D489" s="2">
        <v>0.2</v>
      </c>
      <c r="E489" s="2">
        <v>0.05</v>
      </c>
      <c r="F489" s="2">
        <v>15.01</v>
      </c>
      <c r="G489" s="2">
        <v>57</v>
      </c>
      <c r="H489" s="2">
        <v>0</v>
      </c>
      <c r="I489" s="2">
        <v>0.1</v>
      </c>
      <c r="J489" s="2">
        <v>0</v>
      </c>
      <c r="K489" s="2"/>
      <c r="L489" s="2">
        <v>5.25</v>
      </c>
      <c r="M489" s="2">
        <v>8.24</v>
      </c>
      <c r="N489" s="2">
        <v>4.4000000000000004</v>
      </c>
      <c r="O489" s="30">
        <v>0.86</v>
      </c>
    </row>
    <row r="490" spans="1:15" x14ac:dyDescent="0.3">
      <c r="A490" s="4"/>
      <c r="B490" s="5" t="s">
        <v>122</v>
      </c>
      <c r="C490" s="6">
        <v>1.4999999999999999E-2</v>
      </c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 thickBot="1" x14ac:dyDescent="0.35">
      <c r="A491" s="11"/>
      <c r="B491" s="12" t="s">
        <v>152</v>
      </c>
      <c r="C491" s="13">
        <v>1E-3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9.4" thickBot="1" x14ac:dyDescent="0.35">
      <c r="A492" s="28" t="s">
        <v>194</v>
      </c>
      <c r="B492" s="29" t="s">
        <v>25</v>
      </c>
      <c r="C492" s="2">
        <v>20</v>
      </c>
      <c r="D492" s="2">
        <v>1.52</v>
      </c>
      <c r="E492" s="2">
        <v>0.16</v>
      </c>
      <c r="F492" s="2">
        <v>10.02</v>
      </c>
      <c r="G492" s="2">
        <v>48</v>
      </c>
      <c r="H492" s="2">
        <v>0</v>
      </c>
      <c r="I492" s="2">
        <v>0</v>
      </c>
      <c r="J492" s="2">
        <v>0</v>
      </c>
      <c r="K492" s="2"/>
      <c r="L492" s="2">
        <v>4</v>
      </c>
      <c r="M492" s="2">
        <v>13</v>
      </c>
      <c r="N492" s="2">
        <v>2.8</v>
      </c>
      <c r="O492" s="30">
        <v>0.22</v>
      </c>
    </row>
    <row r="493" spans="1:15" ht="29.4" thickBot="1" x14ac:dyDescent="0.35">
      <c r="A493" s="28" t="s">
        <v>194</v>
      </c>
      <c r="B493" s="29" t="s">
        <v>31</v>
      </c>
      <c r="C493" s="2">
        <v>20</v>
      </c>
      <c r="D493" s="2">
        <v>1.32</v>
      </c>
      <c r="E493" s="2">
        <v>0.24</v>
      </c>
      <c r="F493" s="2">
        <v>6.84</v>
      </c>
      <c r="G493" s="2">
        <v>36</v>
      </c>
      <c r="H493" s="2">
        <v>0.04</v>
      </c>
      <c r="I493" s="2">
        <v>0</v>
      </c>
      <c r="J493" s="2">
        <v>0</v>
      </c>
      <c r="K493" s="2"/>
      <c r="L493" s="2">
        <v>7</v>
      </c>
      <c r="M493" s="2">
        <v>31.6</v>
      </c>
      <c r="N493" s="2">
        <v>9.4</v>
      </c>
      <c r="O493" s="30">
        <v>0.78</v>
      </c>
    </row>
    <row r="494" spans="1:15" s="17" customFormat="1" x14ac:dyDescent="0.3">
      <c r="A494" s="25"/>
      <c r="B494" s="25" t="s">
        <v>115</v>
      </c>
      <c r="C494" s="71"/>
      <c r="D494" s="71">
        <f t="shared" ref="D494:J494" si="8">SUM(D448:D493)</f>
        <v>35.460000000000008</v>
      </c>
      <c r="E494" s="71">
        <f t="shared" si="8"/>
        <v>53.1</v>
      </c>
      <c r="F494" s="71">
        <f t="shared" si="8"/>
        <v>122.60000000000001</v>
      </c>
      <c r="G494" s="71">
        <f t="shared" si="8"/>
        <v>1015</v>
      </c>
      <c r="H494" s="71">
        <f t="shared" si="8"/>
        <v>0.26</v>
      </c>
      <c r="I494" s="71">
        <f t="shared" si="8"/>
        <v>21.330000000000002</v>
      </c>
      <c r="J494" s="71">
        <f t="shared" si="8"/>
        <v>1.38</v>
      </c>
      <c r="K494" s="71"/>
      <c r="L494" s="71">
        <f>SUM(L448:L493)</f>
        <v>285.95999999999998</v>
      </c>
      <c r="M494" s="71">
        <f>SUM(M448:M493)</f>
        <v>619.14</v>
      </c>
      <c r="N494" s="71">
        <f>SUM(N448:N493)</f>
        <v>204.52</v>
      </c>
      <c r="O494" s="71">
        <f>SUM(O448:O493)</f>
        <v>10.82</v>
      </c>
    </row>
    <row r="496" spans="1:15" x14ac:dyDescent="0.3">
      <c r="A496" s="17" t="s">
        <v>71</v>
      </c>
    </row>
    <row r="497" spans="1:15" x14ac:dyDescent="0.3">
      <c r="A497" s="15" t="s">
        <v>58</v>
      </c>
    </row>
    <row r="498" spans="1:15" x14ac:dyDescent="0.3">
      <c r="A498" s="17" t="s">
        <v>192</v>
      </c>
    </row>
    <row r="499" spans="1:15" hidden="1" x14ac:dyDescent="0.3">
      <c r="A499" s="15" t="s">
        <v>5</v>
      </c>
    </row>
    <row r="500" spans="1:15" s="17" customFormat="1" ht="40.200000000000003" customHeight="1" x14ac:dyDescent="0.3">
      <c r="A500" s="177" t="s">
        <v>6</v>
      </c>
      <c r="B500" s="179" t="s">
        <v>7</v>
      </c>
      <c r="C500" s="179" t="s">
        <v>26</v>
      </c>
      <c r="D500" s="181" t="s">
        <v>19</v>
      </c>
      <c r="E500" s="181"/>
      <c r="F500" s="181"/>
      <c r="G500" s="181" t="s">
        <v>20</v>
      </c>
      <c r="H500" s="174" t="s">
        <v>21</v>
      </c>
      <c r="I500" s="175"/>
      <c r="J500" s="175"/>
      <c r="K500" s="176"/>
      <c r="L500" s="174" t="s">
        <v>22</v>
      </c>
      <c r="M500" s="175"/>
      <c r="N500" s="175"/>
      <c r="O500" s="176"/>
    </row>
    <row r="501" spans="1:15" s="17" customFormat="1" x14ac:dyDescent="0.3">
      <c r="A501" s="178"/>
      <c r="B501" s="180"/>
      <c r="C501" s="180"/>
      <c r="D501" s="18" t="s">
        <v>8</v>
      </c>
      <c r="E501" s="18" t="s">
        <v>9</v>
      </c>
      <c r="F501" s="18" t="s">
        <v>10</v>
      </c>
      <c r="G501" s="181"/>
      <c r="H501" s="18" t="s">
        <v>11</v>
      </c>
      <c r="I501" s="18" t="s">
        <v>12</v>
      </c>
      <c r="J501" s="18" t="s">
        <v>14</v>
      </c>
      <c r="K501" s="18" t="s">
        <v>13</v>
      </c>
      <c r="L501" s="18" t="s">
        <v>15</v>
      </c>
      <c r="M501" s="18" t="s">
        <v>18</v>
      </c>
      <c r="N501" s="18" t="s">
        <v>16</v>
      </c>
      <c r="O501" s="18" t="s">
        <v>17</v>
      </c>
    </row>
    <row r="502" spans="1:15" s="17" customFormat="1" ht="15" thickBot="1" x14ac:dyDescent="0.35">
      <c r="A502" s="24"/>
      <c r="B502" s="19" t="s">
        <v>33</v>
      </c>
      <c r="C502" s="19"/>
      <c r="D502" s="70"/>
      <c r="E502" s="70"/>
      <c r="F502" s="70"/>
      <c r="G502" s="72"/>
      <c r="H502" s="70"/>
      <c r="I502" s="70"/>
      <c r="J502" s="70"/>
      <c r="K502" s="70"/>
      <c r="L502" s="70"/>
      <c r="M502" s="70"/>
      <c r="N502" s="70"/>
      <c r="O502" s="70"/>
    </row>
    <row r="503" spans="1:15" ht="27.6" customHeight="1" thickBot="1" x14ac:dyDescent="0.35">
      <c r="A503" s="28" t="s">
        <v>76</v>
      </c>
      <c r="B503" s="29" t="s">
        <v>168</v>
      </c>
      <c r="C503" s="145" t="s">
        <v>236</v>
      </c>
      <c r="D503" s="2">
        <v>0.12</v>
      </c>
      <c r="E503" s="2">
        <v>4.12</v>
      </c>
      <c r="F503" s="2">
        <v>13.8</v>
      </c>
      <c r="G503" s="2">
        <v>90</v>
      </c>
      <c r="H503" s="2">
        <v>0</v>
      </c>
      <c r="I503" s="2">
        <v>0.03</v>
      </c>
      <c r="J503" s="2">
        <v>0.11</v>
      </c>
      <c r="K503" s="2"/>
      <c r="L503" s="2">
        <v>3</v>
      </c>
      <c r="M503" s="2">
        <v>4.55</v>
      </c>
      <c r="N503" s="2">
        <v>1.82</v>
      </c>
      <c r="O503" s="30">
        <v>0.21</v>
      </c>
    </row>
    <row r="504" spans="1:15" x14ac:dyDescent="0.3">
      <c r="A504" s="4"/>
      <c r="B504" s="5" t="s">
        <v>148</v>
      </c>
      <c r="C504" s="146" t="s">
        <v>237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x14ac:dyDescent="0.3">
      <c r="A505" s="8"/>
      <c r="B505" s="9" t="s">
        <v>149</v>
      </c>
      <c r="C505" s="147" t="s">
        <v>293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5" thickBot="1" x14ac:dyDescent="0.35">
      <c r="A506" s="11"/>
      <c r="B506" s="12" t="s">
        <v>124</v>
      </c>
      <c r="C506" s="148" t="s">
        <v>155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43.8" thickBot="1" x14ac:dyDescent="0.35">
      <c r="A507" s="28" t="s">
        <v>106</v>
      </c>
      <c r="B507" s="29" t="s">
        <v>72</v>
      </c>
      <c r="C507" s="149" t="s">
        <v>238</v>
      </c>
      <c r="D507" s="2">
        <v>4.92</v>
      </c>
      <c r="E507" s="2">
        <v>10.86</v>
      </c>
      <c r="F507" s="2">
        <v>23.13</v>
      </c>
      <c r="G507" s="2">
        <v>210</v>
      </c>
      <c r="H507" s="2">
        <v>0.03</v>
      </c>
      <c r="I507" s="2">
        <v>0</v>
      </c>
      <c r="J507" s="2">
        <v>0.1</v>
      </c>
      <c r="K507" s="2"/>
      <c r="L507" s="2">
        <v>10.06</v>
      </c>
      <c r="M507" s="2">
        <v>22.5</v>
      </c>
      <c r="N507" s="2">
        <v>4.47</v>
      </c>
      <c r="O507" s="30">
        <v>0.28999999999999998</v>
      </c>
    </row>
    <row r="508" spans="1:15" x14ac:dyDescent="0.3">
      <c r="A508" s="4"/>
      <c r="B508" s="5" t="s">
        <v>165</v>
      </c>
      <c r="C508" s="4">
        <v>2.3199999999999998E-2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x14ac:dyDescent="0.3">
      <c r="A509" s="8"/>
      <c r="B509" s="9" t="s">
        <v>128</v>
      </c>
      <c r="C509" s="8">
        <v>9.5200000000000007E-3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3">
      <c r="A510" s="8"/>
      <c r="B510" s="9" t="s">
        <v>122</v>
      </c>
      <c r="C510" s="8">
        <v>3.7499999999999999E-3</v>
      </c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3">
      <c r="A511" s="8"/>
      <c r="B511" s="9" t="s">
        <v>124</v>
      </c>
      <c r="C511" s="8">
        <v>0.01</v>
      </c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29.4" thickBot="1" x14ac:dyDescent="0.35">
      <c r="A512" s="11"/>
      <c r="B512" s="12" t="s">
        <v>197</v>
      </c>
      <c r="C512" s="11">
        <v>1.1000000000000001E-3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9.4" thickBot="1" x14ac:dyDescent="0.35">
      <c r="A513" s="28" t="s">
        <v>82</v>
      </c>
      <c r="B513" s="29" t="s">
        <v>30</v>
      </c>
      <c r="C513" s="2">
        <v>200</v>
      </c>
      <c r="D513" s="2">
        <v>0.2</v>
      </c>
      <c r="E513" s="2">
        <v>0.05</v>
      </c>
      <c r="F513" s="2">
        <v>15.01</v>
      </c>
      <c r="G513" s="2">
        <v>57</v>
      </c>
      <c r="H513" s="2">
        <v>0</v>
      </c>
      <c r="I513" s="2">
        <v>0.1</v>
      </c>
      <c r="J513" s="2">
        <v>0</v>
      </c>
      <c r="K513" s="2"/>
      <c r="L513" s="2">
        <v>5.25</v>
      </c>
      <c r="M513" s="2">
        <v>8.24</v>
      </c>
      <c r="N513" s="2">
        <v>4.4000000000000004</v>
      </c>
      <c r="O513" s="30">
        <v>0.86</v>
      </c>
    </row>
    <row r="514" spans="1:15" x14ac:dyDescent="0.3">
      <c r="A514" s="4"/>
      <c r="B514" s="5" t="s">
        <v>122</v>
      </c>
      <c r="C514" s="6">
        <v>1.4999999999999999E-2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x14ac:dyDescent="0.3">
      <c r="A515" s="11"/>
      <c r="B515" s="12" t="s">
        <v>152</v>
      </c>
      <c r="C515" s="13">
        <v>1E-3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5" thickBot="1" x14ac:dyDescent="0.35">
      <c r="A516" s="23"/>
      <c r="B516" s="21" t="s">
        <v>34</v>
      </c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ht="29.4" thickBot="1" x14ac:dyDescent="0.35">
      <c r="A517" s="28" t="s">
        <v>222</v>
      </c>
      <c r="B517" s="29" t="s">
        <v>45</v>
      </c>
      <c r="C517" s="2">
        <v>50</v>
      </c>
      <c r="D517" s="2">
        <v>1.01</v>
      </c>
      <c r="E517" s="2">
        <v>2.96</v>
      </c>
      <c r="F517" s="2">
        <v>2.1800000000000002</v>
      </c>
      <c r="G517" s="2">
        <v>39</v>
      </c>
      <c r="H517" s="2">
        <v>0.02</v>
      </c>
      <c r="I517" s="2">
        <v>1.98</v>
      </c>
      <c r="J517" s="2">
        <v>2.1</v>
      </c>
      <c r="K517" s="2"/>
      <c r="L517" s="2">
        <v>16.23</v>
      </c>
      <c r="M517" s="2">
        <v>24.57</v>
      </c>
      <c r="N517" s="2">
        <v>10.83</v>
      </c>
      <c r="O517" s="30">
        <v>0.32</v>
      </c>
    </row>
    <row r="518" spans="1:15" x14ac:dyDescent="0.3">
      <c r="A518" s="4"/>
      <c r="B518" s="5" t="s">
        <v>132</v>
      </c>
      <c r="C518" s="6">
        <v>2.87E-2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x14ac:dyDescent="0.3">
      <c r="A519" s="8"/>
      <c r="B519" s="9" t="s">
        <v>146</v>
      </c>
      <c r="C519" s="10">
        <v>0.188</v>
      </c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x14ac:dyDescent="0.3">
      <c r="A520" s="8"/>
      <c r="B520" s="9" t="s">
        <v>140</v>
      </c>
      <c r="C520" s="10">
        <v>1.2800000000000001E-2</v>
      </c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3">
      <c r="A521" s="8"/>
      <c r="B521" s="9" t="s">
        <v>134</v>
      </c>
      <c r="C521" s="10">
        <v>2.5000000000000001E-3</v>
      </c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29.4" thickBot="1" x14ac:dyDescent="0.35">
      <c r="A522" s="11"/>
      <c r="B522" s="12" t="s">
        <v>197</v>
      </c>
      <c r="C522" s="13">
        <v>2.0000000000000001E-4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43.8" thickBot="1" x14ac:dyDescent="0.35">
      <c r="A523" s="28" t="s">
        <v>223</v>
      </c>
      <c r="B523" s="29" t="s">
        <v>111</v>
      </c>
      <c r="C523" s="2" t="s">
        <v>265</v>
      </c>
      <c r="D523" s="2">
        <v>2.04</v>
      </c>
      <c r="E523" s="2">
        <v>7.28</v>
      </c>
      <c r="F523" s="2">
        <v>12.34</v>
      </c>
      <c r="G523" s="2">
        <v>125</v>
      </c>
      <c r="H523" s="2">
        <v>7.0000000000000007E-2</v>
      </c>
      <c r="I523" s="2">
        <v>21.08</v>
      </c>
      <c r="J523" s="2">
        <v>0.77</v>
      </c>
      <c r="K523" s="2"/>
      <c r="L523" s="2">
        <v>37.39</v>
      </c>
      <c r="M523" s="2">
        <v>58.78</v>
      </c>
      <c r="N523" s="2">
        <v>23.25</v>
      </c>
      <c r="O523" s="30">
        <v>0.91</v>
      </c>
    </row>
    <row r="524" spans="1:15" x14ac:dyDescent="0.3">
      <c r="A524" s="4"/>
      <c r="B524" s="5" t="s">
        <v>141</v>
      </c>
      <c r="C524" s="6">
        <v>0.02</v>
      </c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x14ac:dyDescent="0.3">
      <c r="A525" s="8"/>
      <c r="B525" s="9" t="s">
        <v>131</v>
      </c>
      <c r="C525" s="10">
        <v>0.08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3">
      <c r="A526" s="8"/>
      <c r="B526" s="9" t="s">
        <v>132</v>
      </c>
      <c r="C526" s="10">
        <v>0.01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x14ac:dyDescent="0.3">
      <c r="A527" s="8"/>
      <c r="B527" s="9" t="s">
        <v>133</v>
      </c>
      <c r="C527" s="10">
        <v>8.9999999999999993E-3</v>
      </c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x14ac:dyDescent="0.3">
      <c r="A528" s="8"/>
      <c r="B528" s="9" t="s">
        <v>160</v>
      </c>
      <c r="C528" s="10">
        <v>2.18E-2</v>
      </c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x14ac:dyDescent="0.3">
      <c r="A529" s="8"/>
      <c r="B529" s="9" t="s">
        <v>134</v>
      </c>
      <c r="C529" s="10">
        <v>4.0000000000000001E-3</v>
      </c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x14ac:dyDescent="0.3">
      <c r="A530" s="11"/>
      <c r="B530" s="12" t="s">
        <v>121</v>
      </c>
      <c r="C530" s="13">
        <v>0.01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28.8" x14ac:dyDescent="0.3">
      <c r="A531" s="11"/>
      <c r="B531" s="12" t="s">
        <v>197</v>
      </c>
      <c r="C531" s="13">
        <v>1.6000000000000001E-3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5" thickBot="1" x14ac:dyDescent="0.35">
      <c r="A532" s="11"/>
      <c r="B532" s="12" t="s">
        <v>170</v>
      </c>
      <c r="C532" s="13">
        <v>2.0000000000000001E-4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29.4" thickBot="1" x14ac:dyDescent="0.35">
      <c r="A533" s="28" t="s">
        <v>112</v>
      </c>
      <c r="B533" s="29" t="s">
        <v>75</v>
      </c>
      <c r="C533" s="2">
        <v>150</v>
      </c>
      <c r="D533" s="2">
        <v>3.81</v>
      </c>
      <c r="E533" s="2">
        <v>6.11</v>
      </c>
      <c r="F533" s="2">
        <v>38.61</v>
      </c>
      <c r="G533" s="2">
        <v>228</v>
      </c>
      <c r="H533" s="2">
        <v>0.04</v>
      </c>
      <c r="I533" s="2">
        <v>0</v>
      </c>
      <c r="J533" s="2">
        <v>7.0000000000000007E-2</v>
      </c>
      <c r="K533" s="2"/>
      <c r="L533" s="2">
        <v>16.170000000000002</v>
      </c>
      <c r="M533" s="2">
        <v>84.53</v>
      </c>
      <c r="N533" s="2">
        <v>27.69</v>
      </c>
      <c r="O533" s="30">
        <v>0.64</v>
      </c>
    </row>
    <row r="534" spans="1:15" x14ac:dyDescent="0.3">
      <c r="A534" s="4"/>
      <c r="B534" s="5" t="s">
        <v>224</v>
      </c>
      <c r="C534" s="6">
        <v>5.3999999999999999E-2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x14ac:dyDescent="0.3">
      <c r="A535" s="4"/>
      <c r="B535" s="5" t="s">
        <v>124</v>
      </c>
      <c r="C535" s="6">
        <v>6.7499999999999999E-3</v>
      </c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29.4" thickBot="1" x14ac:dyDescent="0.35">
      <c r="A536" s="4"/>
      <c r="B536" s="5" t="s">
        <v>197</v>
      </c>
      <c r="C536" s="6">
        <v>3.0000000000000001E-3</v>
      </c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29.4" thickBot="1" x14ac:dyDescent="0.35">
      <c r="A537" s="28" t="s">
        <v>113</v>
      </c>
      <c r="B537" s="29" t="s">
        <v>225</v>
      </c>
      <c r="C537" s="2" t="s">
        <v>114</v>
      </c>
      <c r="D537" s="2">
        <v>10.39</v>
      </c>
      <c r="E537" s="2">
        <v>5.93</v>
      </c>
      <c r="F537" s="2">
        <v>4.62</v>
      </c>
      <c r="G537" s="2">
        <v>113</v>
      </c>
      <c r="H537" s="2">
        <v>0.02</v>
      </c>
      <c r="I537" s="2">
        <v>3.08</v>
      </c>
      <c r="J537" s="2">
        <v>1.65</v>
      </c>
      <c r="K537" s="2"/>
      <c r="L537" s="2">
        <v>17.22</v>
      </c>
      <c r="M537" s="2">
        <v>19.39</v>
      </c>
      <c r="N537" s="2">
        <v>9.81</v>
      </c>
      <c r="O537" s="30">
        <v>0.31</v>
      </c>
    </row>
    <row r="538" spans="1:15" x14ac:dyDescent="0.3">
      <c r="A538" s="5"/>
      <c r="B538" s="5" t="s">
        <v>142</v>
      </c>
      <c r="C538" s="6">
        <v>8.7999999999999995E-2</v>
      </c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x14ac:dyDescent="0.3">
      <c r="A539" s="9"/>
      <c r="B539" s="9" t="s">
        <v>132</v>
      </c>
      <c r="C539" s="10">
        <v>2.1999999999999999E-2</v>
      </c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x14ac:dyDescent="0.3">
      <c r="A540" s="9"/>
      <c r="B540" s="9" t="s">
        <v>133</v>
      </c>
      <c r="C540" s="10">
        <v>1.4999999999999999E-2</v>
      </c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x14ac:dyDescent="0.3">
      <c r="A541" s="9"/>
      <c r="B541" s="9" t="s">
        <v>119</v>
      </c>
      <c r="C541" s="10">
        <v>2E-3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3">
      <c r="A542" s="9"/>
      <c r="B542" s="9" t="s">
        <v>134</v>
      </c>
      <c r="C542" s="10">
        <v>5.0000000000000001E-3</v>
      </c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x14ac:dyDescent="0.3">
      <c r="A543" s="9"/>
      <c r="B543" s="9" t="s">
        <v>122</v>
      </c>
      <c r="C543" s="10">
        <v>1.6999999999999999E-3</v>
      </c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x14ac:dyDescent="0.3">
      <c r="A544" s="9"/>
      <c r="B544" s="9" t="s">
        <v>120</v>
      </c>
      <c r="C544" s="10">
        <v>1E-4</v>
      </c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28.8" x14ac:dyDescent="0.3">
      <c r="A545" s="9"/>
      <c r="B545" s="9" t="s">
        <v>197</v>
      </c>
      <c r="C545" s="10">
        <v>1E-3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5" thickBot="1" x14ac:dyDescent="0.35">
      <c r="A546" s="12"/>
      <c r="B546" s="12" t="s">
        <v>118</v>
      </c>
      <c r="C546" s="13">
        <v>6.9999999999999999E-4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29.4" thickBot="1" x14ac:dyDescent="0.35">
      <c r="A547" s="28" t="s">
        <v>227</v>
      </c>
      <c r="B547" s="29" t="s">
        <v>226</v>
      </c>
      <c r="C547" s="2">
        <v>200</v>
      </c>
      <c r="D547" s="2">
        <v>0.16</v>
      </c>
      <c r="E547" s="2">
        <v>0.16</v>
      </c>
      <c r="F547" s="2">
        <v>18.89</v>
      </c>
      <c r="G547" s="2">
        <v>75</v>
      </c>
      <c r="H547" s="2">
        <v>0.01</v>
      </c>
      <c r="I547" s="2">
        <v>6.6</v>
      </c>
      <c r="J547" s="2">
        <v>0.12</v>
      </c>
      <c r="K547" s="2"/>
      <c r="L547" s="2">
        <v>6.7</v>
      </c>
      <c r="M547" s="2">
        <v>4.4000000000000004</v>
      </c>
      <c r="N547" s="2">
        <v>3.6</v>
      </c>
      <c r="O547" s="30">
        <v>0.92</v>
      </c>
    </row>
    <row r="548" spans="1:15" x14ac:dyDescent="0.3">
      <c r="A548" s="4"/>
      <c r="B548" s="5" t="s">
        <v>147</v>
      </c>
      <c r="C548" s="6">
        <v>4.4999999999999998E-2</v>
      </c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x14ac:dyDescent="0.3">
      <c r="A549" s="8"/>
      <c r="B549" s="9" t="s">
        <v>122</v>
      </c>
      <c r="C549" s="10">
        <v>1.4999999999999999E-2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5" thickBot="1" x14ac:dyDescent="0.35">
      <c r="A550" s="11"/>
      <c r="B550" s="12" t="s">
        <v>118</v>
      </c>
      <c r="C550" s="13">
        <v>2.0000000000000001E-4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29.4" thickBot="1" x14ac:dyDescent="0.35">
      <c r="A551" s="28" t="s">
        <v>194</v>
      </c>
      <c r="B551" s="29" t="s">
        <v>25</v>
      </c>
      <c r="C551" s="2">
        <v>20</v>
      </c>
      <c r="D551" s="2">
        <v>1.52</v>
      </c>
      <c r="E551" s="2">
        <v>0.16</v>
      </c>
      <c r="F551" s="2">
        <v>10.02</v>
      </c>
      <c r="G551" s="2">
        <v>48</v>
      </c>
      <c r="H551" s="2">
        <v>0</v>
      </c>
      <c r="I551" s="2">
        <v>0</v>
      </c>
      <c r="J551" s="2">
        <v>0</v>
      </c>
      <c r="K551" s="2"/>
      <c r="L551" s="2">
        <v>4</v>
      </c>
      <c r="M551" s="2">
        <v>13</v>
      </c>
      <c r="N551" s="2">
        <v>2.8</v>
      </c>
      <c r="O551" s="30">
        <v>0.22</v>
      </c>
    </row>
    <row r="552" spans="1:15" ht="29.4" thickBot="1" x14ac:dyDescent="0.35">
      <c r="A552" s="28" t="s">
        <v>194</v>
      </c>
      <c r="B552" s="29" t="s">
        <v>31</v>
      </c>
      <c r="C552" s="2">
        <v>20</v>
      </c>
      <c r="D552" s="2">
        <v>1.32</v>
      </c>
      <c r="E552" s="2">
        <v>0.24</v>
      </c>
      <c r="F552" s="2">
        <v>6.84</v>
      </c>
      <c r="G552" s="2">
        <v>36</v>
      </c>
      <c r="H552" s="2">
        <v>0.04</v>
      </c>
      <c r="I552" s="2">
        <v>0</v>
      </c>
      <c r="J552" s="2">
        <v>0</v>
      </c>
      <c r="K552" s="2"/>
      <c r="L552" s="2">
        <v>7</v>
      </c>
      <c r="M552" s="2">
        <v>31.6</v>
      </c>
      <c r="N552" s="2">
        <v>9.4</v>
      </c>
      <c r="O552" s="30">
        <v>0.78</v>
      </c>
    </row>
    <row r="553" spans="1:15" s="17" customFormat="1" x14ac:dyDescent="0.3">
      <c r="A553" s="25"/>
      <c r="B553" s="25" t="s">
        <v>115</v>
      </c>
      <c r="C553" s="71"/>
      <c r="D553" s="71">
        <f t="shared" ref="D553:J553" si="9">SUM(D503:D552)</f>
        <v>25.490000000000002</v>
      </c>
      <c r="E553" s="71">
        <f t="shared" si="9"/>
        <v>37.869999999999997</v>
      </c>
      <c r="F553" s="71">
        <f t="shared" si="9"/>
        <v>145.44</v>
      </c>
      <c r="G553" s="71">
        <f t="shared" si="9"/>
        <v>1021</v>
      </c>
      <c r="H553" s="71">
        <f t="shared" si="9"/>
        <v>0.23</v>
      </c>
      <c r="I553" s="71">
        <f t="shared" si="9"/>
        <v>32.869999999999997</v>
      </c>
      <c r="J553" s="71">
        <f t="shared" si="9"/>
        <v>4.92</v>
      </c>
      <c r="K553" s="71"/>
      <c r="L553" s="71">
        <f>SUM(L503:L552)</f>
        <v>123.02000000000001</v>
      </c>
      <c r="M553" s="71">
        <f>SUM(M503:M552)</f>
        <v>271.56</v>
      </c>
      <c r="N553" s="71">
        <f>SUM(N503:N552)</f>
        <v>98.070000000000007</v>
      </c>
      <c r="O553" s="71">
        <f>SUM(O503:O552)</f>
        <v>5.46</v>
      </c>
    </row>
    <row r="555" spans="1:15" x14ac:dyDescent="0.3">
      <c r="A555" s="17" t="s">
        <v>52</v>
      </c>
    </row>
    <row r="556" spans="1:15" x14ac:dyDescent="0.3">
      <c r="A556" s="15" t="s">
        <v>58</v>
      </c>
    </row>
    <row r="557" spans="1:15" x14ac:dyDescent="0.3">
      <c r="A557" s="57" t="s">
        <v>4</v>
      </c>
    </row>
    <row r="558" spans="1:15" hidden="1" x14ac:dyDescent="0.3">
      <c r="A558" s="15" t="s">
        <v>5</v>
      </c>
    </row>
    <row r="559" spans="1:15" s="17" customFormat="1" ht="40.200000000000003" customHeight="1" x14ac:dyDescent="0.3">
      <c r="A559" s="177" t="s">
        <v>6</v>
      </c>
      <c r="B559" s="179" t="s">
        <v>7</v>
      </c>
      <c r="C559" s="179" t="s">
        <v>26</v>
      </c>
      <c r="D559" s="181" t="s">
        <v>19</v>
      </c>
      <c r="E559" s="181"/>
      <c r="F559" s="181"/>
      <c r="G559" s="181" t="s">
        <v>20</v>
      </c>
      <c r="H559" s="174" t="s">
        <v>21</v>
      </c>
      <c r="I559" s="175"/>
      <c r="J559" s="175"/>
      <c r="K559" s="176"/>
      <c r="L559" s="174" t="s">
        <v>22</v>
      </c>
      <c r="M559" s="175"/>
      <c r="N559" s="175"/>
      <c r="O559" s="176"/>
    </row>
    <row r="560" spans="1:15" s="17" customFormat="1" x14ac:dyDescent="0.3">
      <c r="A560" s="178"/>
      <c r="B560" s="180"/>
      <c r="C560" s="180"/>
      <c r="D560" s="18" t="s">
        <v>8</v>
      </c>
      <c r="E560" s="18" t="s">
        <v>9</v>
      </c>
      <c r="F560" s="18" t="s">
        <v>10</v>
      </c>
      <c r="G560" s="181"/>
      <c r="H560" s="18" t="s">
        <v>11</v>
      </c>
      <c r="I560" s="18" t="s">
        <v>12</v>
      </c>
      <c r="J560" s="18" t="s">
        <v>14</v>
      </c>
      <c r="K560" s="18" t="s">
        <v>13</v>
      </c>
      <c r="L560" s="18" t="s">
        <v>15</v>
      </c>
      <c r="M560" s="18" t="s">
        <v>18</v>
      </c>
      <c r="N560" s="18" t="s">
        <v>16</v>
      </c>
      <c r="O560" s="18" t="s">
        <v>17</v>
      </c>
    </row>
    <row r="561" spans="1:15" s="17" customFormat="1" ht="15" thickBot="1" x14ac:dyDescent="0.35">
      <c r="A561" s="24"/>
      <c r="B561" s="19" t="s">
        <v>33</v>
      </c>
      <c r="C561" s="19"/>
      <c r="D561" s="70"/>
      <c r="E561" s="70"/>
      <c r="F561" s="70"/>
      <c r="G561" s="72"/>
      <c r="H561" s="70"/>
      <c r="I561" s="70"/>
      <c r="J561" s="70"/>
      <c r="K561" s="70"/>
      <c r="L561" s="70"/>
      <c r="M561" s="70"/>
      <c r="N561" s="70"/>
      <c r="O561" s="70"/>
    </row>
    <row r="562" spans="1:15" ht="29.4" thickBot="1" x14ac:dyDescent="0.35">
      <c r="A562" s="28" t="s">
        <v>89</v>
      </c>
      <c r="B562" s="29" t="s">
        <v>43</v>
      </c>
      <c r="C562" s="145" t="s">
        <v>243</v>
      </c>
      <c r="D562" s="2">
        <v>7.0000000000000007E-2</v>
      </c>
      <c r="E562" s="2">
        <v>12.37</v>
      </c>
      <c r="F562" s="2">
        <v>0.12</v>
      </c>
      <c r="G562" s="2">
        <v>112</v>
      </c>
      <c r="H562" s="2">
        <v>0</v>
      </c>
      <c r="I562" s="2">
        <v>0</v>
      </c>
      <c r="J562" s="2">
        <v>0.15</v>
      </c>
      <c r="K562" s="2"/>
      <c r="L562" s="2">
        <v>1.8</v>
      </c>
      <c r="M562" s="2">
        <v>2.85</v>
      </c>
      <c r="N562" s="2">
        <v>0.06</v>
      </c>
      <c r="O562" s="30">
        <v>0.03</v>
      </c>
    </row>
    <row r="563" spans="1:15" x14ac:dyDescent="0.3">
      <c r="A563" s="4"/>
      <c r="B563" s="5" t="s">
        <v>148</v>
      </c>
      <c r="C563" s="146" t="s">
        <v>237</v>
      </c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 thickBot="1" x14ac:dyDescent="0.35">
      <c r="A564" s="11"/>
      <c r="B564" s="12" t="s">
        <v>124</v>
      </c>
      <c r="C564" s="148" t="s">
        <v>237</v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43.8" thickBot="1" x14ac:dyDescent="0.35">
      <c r="A565" s="28" t="s">
        <v>110</v>
      </c>
      <c r="B565" s="29" t="s">
        <v>178</v>
      </c>
      <c r="C565" s="149" t="s">
        <v>238</v>
      </c>
      <c r="D565" s="2">
        <v>2.39</v>
      </c>
      <c r="E565" s="2">
        <v>10.5</v>
      </c>
      <c r="F565" s="2">
        <v>7.19</v>
      </c>
      <c r="G565" s="2">
        <v>132</v>
      </c>
      <c r="H565" s="2">
        <v>0</v>
      </c>
      <c r="I565" s="2">
        <v>0</v>
      </c>
      <c r="J565" s="2">
        <v>0.1</v>
      </c>
      <c r="K565" s="2"/>
      <c r="L565" s="2">
        <v>6.79</v>
      </c>
      <c r="M565" s="2">
        <v>3.02</v>
      </c>
      <c r="N565" s="2">
        <v>0.37</v>
      </c>
      <c r="O565" s="30">
        <v>7.0000000000000007E-2</v>
      </c>
    </row>
    <row r="566" spans="1:15" x14ac:dyDescent="0.3">
      <c r="A566" s="4"/>
      <c r="B566" s="5" t="s">
        <v>166</v>
      </c>
      <c r="C566" s="4">
        <v>3.3599999999999998E-2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x14ac:dyDescent="0.3">
      <c r="A567" s="8"/>
      <c r="B567" s="9" t="s">
        <v>128</v>
      </c>
      <c r="C567" s="8">
        <v>8.9999999999999993E-3</v>
      </c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x14ac:dyDescent="0.3">
      <c r="A568" s="8"/>
      <c r="B568" s="9" t="s">
        <v>122</v>
      </c>
      <c r="C568" s="8">
        <v>3.7499999999999999E-3</v>
      </c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x14ac:dyDescent="0.3">
      <c r="A569" s="8"/>
      <c r="B569" s="9" t="s">
        <v>124</v>
      </c>
      <c r="C569" s="8">
        <v>0.01</v>
      </c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29.4" thickBot="1" x14ac:dyDescent="0.35">
      <c r="A570" s="11"/>
      <c r="B570" s="12" t="s">
        <v>197</v>
      </c>
      <c r="C570" s="11">
        <v>1.5E-3</v>
      </c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29.4" thickBot="1" x14ac:dyDescent="0.35">
      <c r="A571" s="28" t="s">
        <v>95</v>
      </c>
      <c r="B571" s="29" t="s">
        <v>54</v>
      </c>
      <c r="C571" s="149">
        <v>200</v>
      </c>
      <c r="D571" s="2">
        <v>2.7</v>
      </c>
      <c r="E571" s="2">
        <v>2.4500000000000002</v>
      </c>
      <c r="F571" s="2">
        <v>16.61</v>
      </c>
      <c r="G571" s="2">
        <v>95</v>
      </c>
      <c r="H571" s="2">
        <v>0.01</v>
      </c>
      <c r="I571" s="2">
        <v>0.1</v>
      </c>
      <c r="J571" s="2">
        <v>0</v>
      </c>
      <c r="K571" s="2"/>
      <c r="L571" s="2">
        <v>5.21</v>
      </c>
      <c r="M571" s="2">
        <v>8.24</v>
      </c>
      <c r="N571" s="2">
        <v>4.4000000000000004</v>
      </c>
      <c r="O571" s="30">
        <v>0.86</v>
      </c>
    </row>
    <row r="572" spans="1:15" x14ac:dyDescent="0.3">
      <c r="A572" s="4"/>
      <c r="B572" s="5" t="s">
        <v>152</v>
      </c>
      <c r="C572" s="4">
        <v>1E-3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x14ac:dyDescent="0.3">
      <c r="A573" s="8"/>
      <c r="B573" s="9" t="s">
        <v>122</v>
      </c>
      <c r="C573" s="8">
        <v>1.2999999999999999E-2</v>
      </c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x14ac:dyDescent="0.3">
      <c r="A574" s="8"/>
      <c r="B574" s="9" t="s">
        <v>128</v>
      </c>
      <c r="C574" s="8">
        <v>9.5999999999999992E-3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5" thickBot="1" x14ac:dyDescent="0.35">
      <c r="A575" s="23"/>
      <c r="B575" s="21" t="s">
        <v>34</v>
      </c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ht="29.4" thickBot="1" x14ac:dyDescent="0.35">
      <c r="A576" s="28" t="s">
        <v>230</v>
      </c>
      <c r="B576" s="29" t="s">
        <v>228</v>
      </c>
      <c r="C576" s="2">
        <v>50</v>
      </c>
      <c r="D576" s="2">
        <v>0.4</v>
      </c>
      <c r="E576" s="2">
        <v>0.05</v>
      </c>
      <c r="F576" s="2">
        <v>1.3</v>
      </c>
      <c r="G576" s="2">
        <v>7</v>
      </c>
      <c r="H576" s="2">
        <v>0.01</v>
      </c>
      <c r="I576" s="2">
        <v>5</v>
      </c>
      <c r="J576" s="2">
        <v>0.03</v>
      </c>
      <c r="K576" s="2"/>
      <c r="L576" s="2">
        <v>11.5</v>
      </c>
      <c r="M576" s="2">
        <v>21</v>
      </c>
      <c r="N576" s="2">
        <v>7</v>
      </c>
      <c r="O576" s="30">
        <v>0.3</v>
      </c>
    </row>
    <row r="577" spans="1:15" ht="15" thickBot="1" x14ac:dyDescent="0.35">
      <c r="A577" s="54"/>
      <c r="B577" s="5" t="s">
        <v>229</v>
      </c>
      <c r="C577" s="6">
        <v>5.1999999999999998E-2</v>
      </c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43.8" thickBot="1" x14ac:dyDescent="0.35">
      <c r="A578" s="28" t="s">
        <v>179</v>
      </c>
      <c r="B578" s="29" t="s">
        <v>60</v>
      </c>
      <c r="C578" s="2">
        <v>200</v>
      </c>
      <c r="D578" s="2">
        <v>2.27</v>
      </c>
      <c r="E578" s="2">
        <v>2.81</v>
      </c>
      <c r="F578" s="2">
        <v>16.8</v>
      </c>
      <c r="G578" s="2">
        <v>103</v>
      </c>
      <c r="H578" s="2">
        <v>0.09</v>
      </c>
      <c r="I578" s="2">
        <v>13.28</v>
      </c>
      <c r="J578" s="2">
        <v>0.9</v>
      </c>
      <c r="K578" s="2"/>
      <c r="L578" s="2">
        <v>21.15</v>
      </c>
      <c r="M578" s="2">
        <v>53.45</v>
      </c>
      <c r="N578" s="2">
        <v>20.21</v>
      </c>
      <c r="O578" s="30">
        <v>0.86</v>
      </c>
    </row>
    <row r="579" spans="1:15" x14ac:dyDescent="0.3">
      <c r="A579" s="4"/>
      <c r="B579" s="5" t="s">
        <v>136</v>
      </c>
      <c r="C579" s="6">
        <v>8.0000000000000002E-3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x14ac:dyDescent="0.3">
      <c r="A580" s="8"/>
      <c r="B580" s="9" t="s">
        <v>131</v>
      </c>
      <c r="C580" s="10">
        <v>0.08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x14ac:dyDescent="0.3">
      <c r="A581" s="8"/>
      <c r="B581" s="9" t="s">
        <v>132</v>
      </c>
      <c r="C581" s="10">
        <v>1.2E-2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x14ac:dyDescent="0.3">
      <c r="A582" s="8"/>
      <c r="B582" s="9" t="s">
        <v>133</v>
      </c>
      <c r="C582" s="10">
        <v>9.4999999999999998E-3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x14ac:dyDescent="0.3">
      <c r="A583" s="8"/>
      <c r="B583" s="9" t="s">
        <v>134</v>
      </c>
      <c r="C583" s="10">
        <v>3.0000000000000001E-3</v>
      </c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28.8" x14ac:dyDescent="0.3">
      <c r="A584" s="8"/>
      <c r="B584" s="9" t="s">
        <v>197</v>
      </c>
      <c r="C584" s="10">
        <v>1.6000000000000001E-3</v>
      </c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5" thickBot="1" x14ac:dyDescent="0.35">
      <c r="A585" s="8"/>
      <c r="B585" s="9" t="s">
        <v>170</v>
      </c>
      <c r="C585" s="10">
        <v>2.0000000000000001E-4</v>
      </c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29.4" thickBot="1" x14ac:dyDescent="0.35">
      <c r="A586" s="28" t="s">
        <v>180</v>
      </c>
      <c r="B586" s="29" t="s">
        <v>38</v>
      </c>
      <c r="C586" s="2">
        <v>150</v>
      </c>
      <c r="D586" s="2">
        <v>3.33</v>
      </c>
      <c r="E586" s="2">
        <v>5.55</v>
      </c>
      <c r="F586" s="2">
        <v>22.01</v>
      </c>
      <c r="G586" s="2">
        <v>156</v>
      </c>
      <c r="H586" s="2">
        <v>0.15</v>
      </c>
      <c r="I586" s="2">
        <v>25.65</v>
      </c>
      <c r="J586" s="2">
        <v>0.08</v>
      </c>
      <c r="K586" s="2"/>
      <c r="L586" s="2">
        <v>24.49</v>
      </c>
      <c r="M586" s="2">
        <v>77.63</v>
      </c>
      <c r="N586" s="2">
        <v>30.18</v>
      </c>
      <c r="O586" s="30">
        <v>1.25</v>
      </c>
    </row>
    <row r="587" spans="1:15" x14ac:dyDescent="0.3">
      <c r="A587" s="4"/>
      <c r="B587" s="5" t="s">
        <v>131</v>
      </c>
      <c r="C587" s="6">
        <v>0.17100000000000001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x14ac:dyDescent="0.3">
      <c r="A588" s="8"/>
      <c r="B588" s="9" t="s">
        <v>128</v>
      </c>
      <c r="C588" s="10">
        <v>2.8E-3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3">
      <c r="A589" s="8"/>
      <c r="B589" s="9" t="s">
        <v>124</v>
      </c>
      <c r="C589" s="10">
        <v>5.1999999999999998E-3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29.4" thickBot="1" x14ac:dyDescent="0.35">
      <c r="A590" s="11"/>
      <c r="B590" s="12" t="s">
        <v>197</v>
      </c>
      <c r="C590" s="13">
        <v>3.0000000000000001E-3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s="62" customFormat="1" ht="29.4" thickBot="1" x14ac:dyDescent="0.35">
      <c r="A591" s="58" t="s">
        <v>232</v>
      </c>
      <c r="B591" s="59" t="s">
        <v>39</v>
      </c>
      <c r="C591" s="162" t="s">
        <v>114</v>
      </c>
      <c r="D591" s="60">
        <v>15.28</v>
      </c>
      <c r="E591" s="60">
        <v>16.55</v>
      </c>
      <c r="F591" s="60">
        <v>3.48</v>
      </c>
      <c r="G591" s="60">
        <v>225</v>
      </c>
      <c r="H591" s="60">
        <v>0.01</v>
      </c>
      <c r="I591" s="60">
        <v>2.67</v>
      </c>
      <c r="J591" s="60">
        <v>0.12</v>
      </c>
      <c r="K591" s="60"/>
      <c r="L591" s="60">
        <v>4.88</v>
      </c>
      <c r="M591" s="60">
        <v>11.4</v>
      </c>
      <c r="N591" s="60">
        <v>3.7</v>
      </c>
      <c r="O591" s="61">
        <v>0.21</v>
      </c>
    </row>
    <row r="592" spans="1:15" x14ac:dyDescent="0.3">
      <c r="A592" s="4"/>
      <c r="B592" s="5" t="s">
        <v>154</v>
      </c>
      <c r="C592" s="6">
        <v>8.3000000000000004E-2</v>
      </c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x14ac:dyDescent="0.3">
      <c r="A593" s="8"/>
      <c r="B593" s="9" t="s">
        <v>124</v>
      </c>
      <c r="C593" s="10">
        <v>4.5999999999999999E-3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x14ac:dyDescent="0.3">
      <c r="A594" s="8"/>
      <c r="B594" s="9" t="s">
        <v>133</v>
      </c>
      <c r="C594" s="10">
        <v>1.1900000000000001E-2</v>
      </c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x14ac:dyDescent="0.3">
      <c r="A595" s="8"/>
      <c r="B595" s="9" t="s">
        <v>119</v>
      </c>
      <c r="C595" s="10">
        <v>3.7000000000000002E-3</v>
      </c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x14ac:dyDescent="0.3">
      <c r="A596" s="8"/>
      <c r="B596" s="9" t="s">
        <v>125</v>
      </c>
      <c r="C596" s="10">
        <v>2E-3</v>
      </c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29.4" thickBot="1" x14ac:dyDescent="0.35">
      <c r="A597" s="52"/>
      <c r="B597" s="47" t="s">
        <v>197</v>
      </c>
      <c r="C597" s="22">
        <v>1E-3</v>
      </c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53"/>
    </row>
    <row r="598" spans="1:15" ht="29.4" thickBot="1" x14ac:dyDescent="0.35">
      <c r="A598" s="28" t="s">
        <v>85</v>
      </c>
      <c r="B598" s="29" t="s">
        <v>36</v>
      </c>
      <c r="C598" s="2">
        <v>200</v>
      </c>
      <c r="D598" s="2">
        <v>0.26</v>
      </c>
      <c r="E598" s="2">
        <v>0.06</v>
      </c>
      <c r="F598" s="2">
        <v>15.52</v>
      </c>
      <c r="G598" s="2">
        <v>59</v>
      </c>
      <c r="H598" s="2">
        <v>0</v>
      </c>
      <c r="I598" s="2">
        <v>2.9</v>
      </c>
      <c r="J598" s="2">
        <v>0</v>
      </c>
      <c r="K598" s="2"/>
      <c r="L598" s="2">
        <v>8.0500000000000007</v>
      </c>
      <c r="M598" s="2">
        <v>9.7799999999999994</v>
      </c>
      <c r="N598" s="2">
        <v>5.24</v>
      </c>
      <c r="O598" s="30">
        <v>0.9</v>
      </c>
    </row>
    <row r="599" spans="1:15" x14ac:dyDescent="0.3">
      <c r="A599" s="4"/>
      <c r="B599" s="5" t="s">
        <v>152</v>
      </c>
      <c r="C599" s="6">
        <v>1E-3</v>
      </c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x14ac:dyDescent="0.3">
      <c r="A600" s="8"/>
      <c r="B600" s="9" t="s">
        <v>122</v>
      </c>
      <c r="C600" s="10">
        <v>1.4999999999999999E-2</v>
      </c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5" thickBot="1" x14ac:dyDescent="0.35">
      <c r="A601" s="11"/>
      <c r="B601" s="12" t="s">
        <v>130</v>
      </c>
      <c r="C601" s="13">
        <v>8.0000000000000002E-3</v>
      </c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29.4" thickBot="1" x14ac:dyDescent="0.35">
      <c r="A602" s="28" t="s">
        <v>194</v>
      </c>
      <c r="B602" s="29" t="s">
        <v>25</v>
      </c>
      <c r="C602" s="2">
        <v>20</v>
      </c>
      <c r="D602" s="2">
        <v>1.52</v>
      </c>
      <c r="E602" s="2">
        <v>0.16</v>
      </c>
      <c r="F602" s="2">
        <v>10.02</v>
      </c>
      <c r="G602" s="2">
        <v>48</v>
      </c>
      <c r="H602" s="2">
        <v>0</v>
      </c>
      <c r="I602" s="2">
        <v>0</v>
      </c>
      <c r="J602" s="2">
        <v>0</v>
      </c>
      <c r="K602" s="2"/>
      <c r="L602" s="2">
        <v>4</v>
      </c>
      <c r="M602" s="2">
        <v>13</v>
      </c>
      <c r="N602" s="2">
        <v>2.8</v>
      </c>
      <c r="O602" s="30">
        <v>0.22</v>
      </c>
    </row>
    <row r="603" spans="1:15" ht="29.4" thickBot="1" x14ac:dyDescent="0.35">
      <c r="A603" s="28" t="s">
        <v>194</v>
      </c>
      <c r="B603" s="29" t="s">
        <v>31</v>
      </c>
      <c r="C603" s="2">
        <v>20</v>
      </c>
      <c r="D603" s="2">
        <v>1.32</v>
      </c>
      <c r="E603" s="2">
        <v>0.24</v>
      </c>
      <c r="F603" s="2">
        <v>6.84</v>
      </c>
      <c r="G603" s="2">
        <v>36</v>
      </c>
      <c r="H603" s="2">
        <v>0.04</v>
      </c>
      <c r="I603" s="2">
        <v>0</v>
      </c>
      <c r="J603" s="2">
        <v>0</v>
      </c>
      <c r="K603" s="2"/>
      <c r="L603" s="2">
        <v>7</v>
      </c>
      <c r="M603" s="2">
        <v>31.6</v>
      </c>
      <c r="N603" s="2">
        <v>9.4</v>
      </c>
      <c r="O603" s="30">
        <v>0.78</v>
      </c>
    </row>
    <row r="604" spans="1:15" x14ac:dyDescent="0.3">
      <c r="A604" s="27"/>
      <c r="B604" s="27" t="s">
        <v>115</v>
      </c>
      <c r="C604" s="18"/>
      <c r="D604" s="18">
        <f t="shared" ref="D604:J604" si="10">SUM(D562:D603)</f>
        <v>29.54</v>
      </c>
      <c r="E604" s="18">
        <f t="shared" si="10"/>
        <v>50.74</v>
      </c>
      <c r="F604" s="18">
        <f t="shared" si="10"/>
        <v>99.89</v>
      </c>
      <c r="G604" s="18">
        <f t="shared" si="10"/>
        <v>973</v>
      </c>
      <c r="H604" s="18">
        <f t="shared" si="10"/>
        <v>0.31</v>
      </c>
      <c r="I604" s="18">
        <f t="shared" si="10"/>
        <v>49.6</v>
      </c>
      <c r="J604" s="18">
        <f t="shared" si="10"/>
        <v>1.3800000000000003</v>
      </c>
      <c r="K604" s="18"/>
      <c r="L604" s="18">
        <f>SUM(L562:L603)</f>
        <v>94.86999999999999</v>
      </c>
      <c r="M604" s="18">
        <f>SUM(M562:M603)</f>
        <v>231.97</v>
      </c>
      <c r="N604" s="18">
        <f>SUM(N562:N603)</f>
        <v>83.36</v>
      </c>
      <c r="O604" s="18">
        <f>SUM(O562:O603)</f>
        <v>5.48</v>
      </c>
    </row>
    <row r="606" spans="1:15" x14ac:dyDescent="0.3">
      <c r="A606" s="17" t="s">
        <v>244</v>
      </c>
    </row>
    <row r="607" spans="1:15" x14ac:dyDescent="0.3">
      <c r="A607" s="15" t="s">
        <v>58</v>
      </c>
    </row>
    <row r="608" spans="1:15" x14ac:dyDescent="0.3">
      <c r="A608" s="57" t="s">
        <v>4</v>
      </c>
    </row>
    <row r="609" spans="1:15" hidden="1" x14ac:dyDescent="0.3">
      <c r="A609" s="15" t="s">
        <v>5</v>
      </c>
    </row>
    <row r="610" spans="1:15" s="17" customFormat="1" ht="40.200000000000003" customHeight="1" x14ac:dyDescent="0.3">
      <c r="A610" s="177" t="s">
        <v>6</v>
      </c>
      <c r="B610" s="179" t="s">
        <v>7</v>
      </c>
      <c r="C610" s="179" t="s">
        <v>26</v>
      </c>
      <c r="D610" s="181" t="s">
        <v>19</v>
      </c>
      <c r="E610" s="181"/>
      <c r="F610" s="181"/>
      <c r="G610" s="181" t="s">
        <v>20</v>
      </c>
      <c r="H610" s="174" t="s">
        <v>21</v>
      </c>
      <c r="I610" s="175"/>
      <c r="J610" s="175"/>
      <c r="K610" s="176"/>
      <c r="L610" s="174" t="s">
        <v>22</v>
      </c>
      <c r="M610" s="175"/>
      <c r="N610" s="175"/>
      <c r="O610" s="176"/>
    </row>
    <row r="611" spans="1:15" s="17" customFormat="1" x14ac:dyDescent="0.3">
      <c r="A611" s="178"/>
      <c r="B611" s="180"/>
      <c r="C611" s="180"/>
      <c r="D611" s="18" t="s">
        <v>8</v>
      </c>
      <c r="E611" s="18" t="s">
        <v>9</v>
      </c>
      <c r="F611" s="18" t="s">
        <v>10</v>
      </c>
      <c r="G611" s="181"/>
      <c r="H611" s="18" t="s">
        <v>11</v>
      </c>
      <c r="I611" s="18" t="s">
        <v>12</v>
      </c>
      <c r="J611" s="18" t="s">
        <v>14</v>
      </c>
      <c r="K611" s="18" t="s">
        <v>13</v>
      </c>
      <c r="L611" s="18" t="s">
        <v>15</v>
      </c>
      <c r="M611" s="18" t="s">
        <v>18</v>
      </c>
      <c r="N611" s="18" t="s">
        <v>16</v>
      </c>
      <c r="O611" s="18" t="s">
        <v>17</v>
      </c>
    </row>
    <row r="612" spans="1:15" s="17" customFormat="1" ht="15" thickBot="1" x14ac:dyDescent="0.35">
      <c r="A612" s="24"/>
      <c r="B612" s="19" t="s">
        <v>33</v>
      </c>
      <c r="C612" s="19"/>
      <c r="D612" s="70"/>
      <c r="E612" s="70"/>
      <c r="F612" s="70"/>
      <c r="G612" s="72"/>
      <c r="H612" s="70"/>
      <c r="I612" s="70"/>
      <c r="J612" s="70"/>
      <c r="K612" s="70"/>
      <c r="L612" s="70"/>
      <c r="M612" s="70"/>
      <c r="N612" s="70"/>
      <c r="O612" s="70"/>
    </row>
    <row r="613" spans="1:15" ht="29.4" thickBot="1" x14ac:dyDescent="0.35">
      <c r="A613" s="28" t="s">
        <v>241</v>
      </c>
      <c r="B613" s="29" t="s">
        <v>169</v>
      </c>
      <c r="C613" s="145" t="s">
        <v>248</v>
      </c>
      <c r="D613" s="2">
        <v>6.61</v>
      </c>
      <c r="E613" s="2">
        <v>9.48</v>
      </c>
      <c r="F613" s="2">
        <v>10.050000000000001</v>
      </c>
      <c r="G613" s="2">
        <v>152</v>
      </c>
      <c r="H613" s="2">
        <v>0.01</v>
      </c>
      <c r="I613" s="2">
        <v>0.32</v>
      </c>
      <c r="J613" s="2">
        <v>0.13</v>
      </c>
      <c r="K613" s="2"/>
      <c r="L613" s="2">
        <v>200.6</v>
      </c>
      <c r="M613" s="2">
        <v>108.93</v>
      </c>
      <c r="N613" s="2">
        <v>10.01</v>
      </c>
      <c r="O613" s="30">
        <v>0.21</v>
      </c>
    </row>
    <row r="614" spans="1:15" x14ac:dyDescent="0.3">
      <c r="A614" s="4"/>
      <c r="B614" s="5" t="s">
        <v>143</v>
      </c>
      <c r="C614" s="146" t="s">
        <v>249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x14ac:dyDescent="0.3">
      <c r="A615" s="8"/>
      <c r="B615" s="9" t="s">
        <v>148</v>
      </c>
      <c r="C615" s="147" t="s">
        <v>250</v>
      </c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5" thickBot="1" x14ac:dyDescent="0.35">
      <c r="A616" s="11"/>
      <c r="B616" s="12" t="s">
        <v>124</v>
      </c>
      <c r="C616" s="148" t="s">
        <v>155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29.4" thickBot="1" x14ac:dyDescent="0.35">
      <c r="A617" s="28" t="s">
        <v>101</v>
      </c>
      <c r="B617" s="29" t="s">
        <v>64</v>
      </c>
      <c r="C617" s="2">
        <v>150</v>
      </c>
      <c r="D617" s="2">
        <v>5.28</v>
      </c>
      <c r="E617" s="2">
        <v>6.74</v>
      </c>
      <c r="F617" s="2">
        <v>35.19</v>
      </c>
      <c r="G617" s="2">
        <v>226</v>
      </c>
      <c r="H617" s="2">
        <v>0.09</v>
      </c>
      <c r="I617" s="2">
        <v>0</v>
      </c>
      <c r="J617" s="2">
        <v>7.0000000000000007E-2</v>
      </c>
      <c r="K617" s="2"/>
      <c r="L617" s="2">
        <v>14.9</v>
      </c>
      <c r="M617" s="2">
        <v>46.17</v>
      </c>
      <c r="N617" s="2">
        <v>8.35</v>
      </c>
      <c r="O617" s="30">
        <v>0.85</v>
      </c>
    </row>
    <row r="618" spans="1:15" x14ac:dyDescent="0.3">
      <c r="A618" s="4"/>
      <c r="B618" s="5" t="s">
        <v>124</v>
      </c>
      <c r="C618" s="6">
        <v>7.4999999999999997E-3</v>
      </c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28.8" x14ac:dyDescent="0.3">
      <c r="A619" s="8"/>
      <c r="B619" s="9" t="s">
        <v>197</v>
      </c>
      <c r="C619" s="10">
        <v>1.1999999999999999E-3</v>
      </c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5" thickBot="1" x14ac:dyDescent="0.35">
      <c r="A620" s="11"/>
      <c r="B620" s="12" t="s">
        <v>136</v>
      </c>
      <c r="C620" s="13">
        <v>5.8119999999999998E-2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44.4" customHeight="1" thickBot="1" x14ac:dyDescent="0.35">
      <c r="A621" s="28" t="s">
        <v>274</v>
      </c>
      <c r="B621" s="29" t="s">
        <v>283</v>
      </c>
      <c r="C621" s="2">
        <v>50</v>
      </c>
      <c r="D621" s="2">
        <v>12.1</v>
      </c>
      <c r="E621" s="2">
        <v>18.5</v>
      </c>
      <c r="F621" s="2">
        <v>11.8</v>
      </c>
      <c r="G621" s="2">
        <v>262</v>
      </c>
      <c r="H621" s="2"/>
      <c r="I621" s="2"/>
      <c r="J621" s="2"/>
      <c r="K621" s="2"/>
      <c r="L621" s="2">
        <v>29.8</v>
      </c>
      <c r="M621" s="2">
        <v>124.09</v>
      </c>
      <c r="N621" s="2">
        <v>17.579999999999998</v>
      </c>
      <c r="O621" s="30">
        <v>1.79</v>
      </c>
    </row>
    <row r="622" spans="1:15" ht="29.4" thickBot="1" x14ac:dyDescent="0.35">
      <c r="A622" s="4"/>
      <c r="B622" s="29" t="s">
        <v>283</v>
      </c>
      <c r="C622" s="6">
        <v>6.2E-2</v>
      </c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29.4" thickBot="1" x14ac:dyDescent="0.35">
      <c r="A623" s="8"/>
      <c r="B623" s="9" t="s">
        <v>197</v>
      </c>
      <c r="C623" s="10">
        <v>3.3E-3</v>
      </c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29.4" thickBot="1" x14ac:dyDescent="0.35">
      <c r="A624" s="150" t="s">
        <v>246</v>
      </c>
      <c r="B624" s="151" t="s">
        <v>74</v>
      </c>
      <c r="C624" s="2">
        <v>30</v>
      </c>
      <c r="D624" s="2">
        <v>0.24</v>
      </c>
      <c r="E624" s="2">
        <v>1.52</v>
      </c>
      <c r="F624" s="2">
        <v>1.91</v>
      </c>
      <c r="G624" s="2">
        <v>22</v>
      </c>
      <c r="H624" s="2">
        <v>0</v>
      </c>
      <c r="I624" s="2">
        <v>0.81</v>
      </c>
      <c r="J624" s="2">
        <v>0.04</v>
      </c>
      <c r="K624" s="2"/>
      <c r="L624" s="2">
        <v>1.19</v>
      </c>
      <c r="M624" s="2">
        <v>2.57</v>
      </c>
      <c r="N624" s="2">
        <v>1.17</v>
      </c>
      <c r="O624" s="30">
        <v>0.06</v>
      </c>
    </row>
    <row r="625" spans="1:15" x14ac:dyDescent="0.3">
      <c r="A625" s="7"/>
      <c r="B625" s="7" t="s">
        <v>125</v>
      </c>
      <c r="C625" s="6">
        <v>1.5E-3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x14ac:dyDescent="0.3">
      <c r="A626" s="46"/>
      <c r="B626" s="46" t="s">
        <v>134</v>
      </c>
      <c r="C626" s="10">
        <v>1.5E-3</v>
      </c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x14ac:dyDescent="0.3">
      <c r="A627" s="46"/>
      <c r="B627" s="46" t="s">
        <v>119</v>
      </c>
      <c r="C627" s="10">
        <v>1.8E-3</v>
      </c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x14ac:dyDescent="0.3">
      <c r="A628" s="46"/>
      <c r="B628" s="46" t="s">
        <v>122</v>
      </c>
      <c r="C628" s="10">
        <v>5.0000000000000001E-4</v>
      </c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29.4" thickBot="1" x14ac:dyDescent="0.35">
      <c r="A629" s="46"/>
      <c r="B629" s="9" t="s">
        <v>197</v>
      </c>
      <c r="C629" s="10">
        <v>1E-4</v>
      </c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29.4" thickBot="1" x14ac:dyDescent="0.35">
      <c r="A630" s="28" t="s">
        <v>82</v>
      </c>
      <c r="B630" s="29" t="s">
        <v>30</v>
      </c>
      <c r="C630" s="2">
        <v>200</v>
      </c>
      <c r="D630" s="2">
        <v>0.2</v>
      </c>
      <c r="E630" s="2">
        <v>0.05</v>
      </c>
      <c r="F630" s="2">
        <v>15.01</v>
      </c>
      <c r="G630" s="2">
        <v>57</v>
      </c>
      <c r="H630" s="2">
        <v>0</v>
      </c>
      <c r="I630" s="2">
        <v>0.1</v>
      </c>
      <c r="J630" s="2">
        <v>0</v>
      </c>
      <c r="K630" s="2"/>
      <c r="L630" s="2">
        <v>5.25</v>
      </c>
      <c r="M630" s="2">
        <v>8.24</v>
      </c>
      <c r="N630" s="2">
        <v>4.4000000000000004</v>
      </c>
      <c r="O630" s="30">
        <v>0.86</v>
      </c>
    </row>
    <row r="631" spans="1:15" x14ac:dyDescent="0.3">
      <c r="A631" s="4"/>
      <c r="B631" s="5" t="s">
        <v>122</v>
      </c>
      <c r="C631" s="6">
        <v>1.4999999999999999E-2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 thickBot="1" x14ac:dyDescent="0.35">
      <c r="A632" s="11"/>
      <c r="B632" s="12" t="s">
        <v>152</v>
      </c>
      <c r="C632" s="13">
        <v>1E-3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29.4" thickBot="1" x14ac:dyDescent="0.35">
      <c r="A633" s="28" t="s">
        <v>194</v>
      </c>
      <c r="B633" s="29" t="s">
        <v>25</v>
      </c>
      <c r="C633" s="2">
        <v>40</v>
      </c>
      <c r="D633" s="2">
        <v>3.04</v>
      </c>
      <c r="E633" s="2">
        <v>0.32</v>
      </c>
      <c r="F633" s="2">
        <v>20.04</v>
      </c>
      <c r="G633" s="2">
        <v>95</v>
      </c>
      <c r="H633" s="2">
        <v>0.04</v>
      </c>
      <c r="I633" s="2">
        <v>0</v>
      </c>
      <c r="J633" s="2">
        <v>0</v>
      </c>
      <c r="K633" s="2"/>
      <c r="L633" s="2">
        <v>8</v>
      </c>
      <c r="M633" s="2">
        <v>26</v>
      </c>
      <c r="N633" s="2">
        <v>5.6</v>
      </c>
      <c r="O633" s="30">
        <v>0.44</v>
      </c>
    </row>
    <row r="634" spans="1:15" ht="29.4" thickBot="1" x14ac:dyDescent="0.35">
      <c r="A634" s="153" t="s">
        <v>194</v>
      </c>
      <c r="B634" s="154" t="s">
        <v>31</v>
      </c>
      <c r="C634" s="155">
        <v>20</v>
      </c>
      <c r="D634" s="155">
        <v>0.99</v>
      </c>
      <c r="E634" s="155">
        <v>0.2</v>
      </c>
      <c r="F634" s="155">
        <v>9.1999999999999993</v>
      </c>
      <c r="G634" s="155">
        <v>44</v>
      </c>
      <c r="H634" s="155">
        <v>0.04</v>
      </c>
      <c r="I634" s="155">
        <v>0</v>
      </c>
      <c r="J634" s="155">
        <v>0</v>
      </c>
      <c r="K634" s="155"/>
      <c r="L634" s="155">
        <v>7</v>
      </c>
      <c r="M634" s="155">
        <v>31.6</v>
      </c>
      <c r="N634" s="155">
        <v>9.4</v>
      </c>
      <c r="O634" s="156">
        <v>0.77</v>
      </c>
    </row>
    <row r="635" spans="1:15" ht="29.4" thickBot="1" x14ac:dyDescent="0.35">
      <c r="A635" s="157"/>
      <c r="B635" s="29" t="s">
        <v>319</v>
      </c>
      <c r="C635" s="2" t="s">
        <v>251</v>
      </c>
      <c r="D635" s="2">
        <v>1.1000000000000001</v>
      </c>
      <c r="E635" s="2">
        <v>5.0999999999999996</v>
      </c>
      <c r="F635" s="2">
        <v>18.600000000000001</v>
      </c>
      <c r="G635" s="2">
        <v>124</v>
      </c>
      <c r="H635" s="2"/>
      <c r="I635" s="2"/>
      <c r="J635" s="2"/>
      <c r="K635" s="2"/>
      <c r="L635" s="2"/>
      <c r="M635" s="2"/>
      <c r="N635" s="2"/>
      <c r="O635" s="30"/>
    </row>
    <row r="641" spans="1:5" x14ac:dyDescent="0.3">
      <c r="A641" s="3" t="s">
        <v>191</v>
      </c>
      <c r="E641" s="16" t="s">
        <v>167</v>
      </c>
    </row>
  </sheetData>
  <mergeCells count="85">
    <mergeCell ref="L299:O299"/>
    <mergeCell ref="A610:A611"/>
    <mergeCell ref="B610:B611"/>
    <mergeCell ref="C610:C611"/>
    <mergeCell ref="D610:F610"/>
    <mergeCell ref="G610:G611"/>
    <mergeCell ref="H610:K610"/>
    <mergeCell ref="L610:O610"/>
    <mergeCell ref="A299:A300"/>
    <mergeCell ref="B299:B300"/>
    <mergeCell ref="C299:C300"/>
    <mergeCell ref="D299:F299"/>
    <mergeCell ref="G299:G300"/>
    <mergeCell ref="H299:K299"/>
    <mergeCell ref="L559:O559"/>
    <mergeCell ref="A559:A560"/>
    <mergeCell ref="B559:B560"/>
    <mergeCell ref="C559:C560"/>
    <mergeCell ref="D559:F559"/>
    <mergeCell ref="G559:G560"/>
    <mergeCell ref="H559:K559"/>
    <mergeCell ref="L445:O445"/>
    <mergeCell ref="A500:A501"/>
    <mergeCell ref="B500:B501"/>
    <mergeCell ref="C500:C501"/>
    <mergeCell ref="D500:F500"/>
    <mergeCell ref="G500:G501"/>
    <mergeCell ref="H500:K500"/>
    <mergeCell ref="L500:O500"/>
    <mergeCell ref="A445:A446"/>
    <mergeCell ref="B445:B446"/>
    <mergeCell ref="C445:C446"/>
    <mergeCell ref="D445:F445"/>
    <mergeCell ref="G445:G446"/>
    <mergeCell ref="H445:K445"/>
    <mergeCell ref="L331:O331"/>
    <mergeCell ref="A383:A384"/>
    <mergeCell ref="B383:B384"/>
    <mergeCell ref="C383:C384"/>
    <mergeCell ref="D383:F383"/>
    <mergeCell ref="G383:G384"/>
    <mergeCell ref="H383:K383"/>
    <mergeCell ref="L383:O383"/>
    <mergeCell ref="A331:A332"/>
    <mergeCell ref="B331:B332"/>
    <mergeCell ref="C331:C332"/>
    <mergeCell ref="D331:F331"/>
    <mergeCell ref="G331:G332"/>
    <mergeCell ref="H331:K331"/>
    <mergeCell ref="L177:O177"/>
    <mergeCell ref="A236:A237"/>
    <mergeCell ref="B236:B237"/>
    <mergeCell ref="C236:C237"/>
    <mergeCell ref="D236:F236"/>
    <mergeCell ref="G236:G237"/>
    <mergeCell ref="H236:K236"/>
    <mergeCell ref="L236:O236"/>
    <mergeCell ref="A177:A178"/>
    <mergeCell ref="B177:B178"/>
    <mergeCell ref="C177:C178"/>
    <mergeCell ref="D177:F177"/>
    <mergeCell ref="G177:G178"/>
    <mergeCell ref="H177:K177"/>
    <mergeCell ref="L56:O56"/>
    <mergeCell ref="A121:A122"/>
    <mergeCell ref="B121:B122"/>
    <mergeCell ref="C121:C122"/>
    <mergeCell ref="D121:F121"/>
    <mergeCell ref="G121:G122"/>
    <mergeCell ref="H121:K121"/>
    <mergeCell ref="L121:O121"/>
    <mergeCell ref="A56:A57"/>
    <mergeCell ref="B56:B57"/>
    <mergeCell ref="C56:C57"/>
    <mergeCell ref="D56:F56"/>
    <mergeCell ref="G56:G57"/>
    <mergeCell ref="H56:K56"/>
    <mergeCell ref="A1:O1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7"/>
  <sheetViews>
    <sheetView zoomScale="90" zoomScaleNormal="90" workbookViewId="0">
      <selection activeCell="B583" sqref="B583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6" customWidth="1"/>
    <col min="9" max="9" width="6" style="16" customWidth="1"/>
    <col min="10" max="10" width="5.88671875" style="16" customWidth="1"/>
    <col min="11" max="11" width="5.5546875" style="16" customWidth="1"/>
    <col min="12" max="12" width="7.44140625" style="16" customWidth="1"/>
    <col min="13" max="13" width="6.6640625" style="16" customWidth="1"/>
    <col min="14" max="14" width="7.21875" style="16" customWidth="1"/>
    <col min="15" max="15" width="7.5546875" style="16" customWidth="1"/>
    <col min="16" max="16384" width="8.88671875" style="3"/>
  </cols>
  <sheetData>
    <row r="1" spans="1:15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3">
      <c r="A2" s="15" t="s">
        <v>2</v>
      </c>
    </row>
    <row r="3" spans="1:15" x14ac:dyDescent="0.3">
      <c r="A3" s="15" t="s">
        <v>3</v>
      </c>
    </row>
    <row r="4" spans="1:15" x14ac:dyDescent="0.3">
      <c r="A4" s="57" t="s">
        <v>4</v>
      </c>
    </row>
    <row r="5" spans="1:15" x14ac:dyDescent="0.3">
      <c r="A5" s="15" t="s">
        <v>5</v>
      </c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17" customFormat="1" ht="15" thickBot="1" x14ac:dyDescent="0.35">
      <c r="A8" s="19"/>
      <c r="B8" s="19" t="s">
        <v>33</v>
      </c>
      <c r="C8" s="19"/>
      <c r="D8" s="70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</row>
    <row r="9" spans="1:15" ht="27.6" customHeight="1" thickBot="1" x14ac:dyDescent="0.35">
      <c r="A9" s="28" t="s">
        <v>76</v>
      </c>
      <c r="B9" s="29" t="s">
        <v>168</v>
      </c>
      <c r="C9" s="145" t="s">
        <v>252</v>
      </c>
      <c r="D9" s="2">
        <v>0.12</v>
      </c>
      <c r="E9" s="2">
        <v>8.25</v>
      </c>
      <c r="F9" s="2">
        <v>10.4</v>
      </c>
      <c r="G9" s="2">
        <v>115</v>
      </c>
      <c r="H9" s="2">
        <v>0</v>
      </c>
      <c r="I9" s="2">
        <v>0.03</v>
      </c>
      <c r="J9" s="2">
        <v>0.14000000000000001</v>
      </c>
      <c r="K9" s="2"/>
      <c r="L9" s="2">
        <v>3</v>
      </c>
      <c r="M9" s="2">
        <v>4.5999999999999996</v>
      </c>
      <c r="N9" s="2">
        <v>1.39</v>
      </c>
      <c r="O9" s="30">
        <v>0.17</v>
      </c>
    </row>
    <row r="10" spans="1:15" x14ac:dyDescent="0.3">
      <c r="A10" s="4"/>
      <c r="B10" s="5" t="s">
        <v>148</v>
      </c>
      <c r="C10" s="146" t="s">
        <v>250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8"/>
      <c r="B11" s="9" t="s">
        <v>149</v>
      </c>
      <c r="C11" s="147" t="s">
        <v>253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thickBot="1" x14ac:dyDescent="0.35">
      <c r="A12" s="11"/>
      <c r="B12" s="12" t="s">
        <v>124</v>
      </c>
      <c r="C12" s="148" t="s">
        <v>187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3.8" thickBot="1" x14ac:dyDescent="0.35">
      <c r="A13" s="28" t="s">
        <v>77</v>
      </c>
      <c r="B13" s="29" t="s">
        <v>23</v>
      </c>
      <c r="C13" s="149" t="s">
        <v>238</v>
      </c>
      <c r="D13" s="2">
        <v>5.49</v>
      </c>
      <c r="E13" s="2">
        <v>12.15</v>
      </c>
      <c r="F13" s="2">
        <v>25.82</v>
      </c>
      <c r="G13" s="2">
        <v>235</v>
      </c>
      <c r="H13" s="2">
        <v>0.02</v>
      </c>
      <c r="I13" s="2">
        <v>0</v>
      </c>
      <c r="J13" s="2">
        <v>0.1</v>
      </c>
      <c r="K13" s="2"/>
      <c r="L13" s="2">
        <v>8.64</v>
      </c>
      <c r="M13" s="2">
        <v>37.67</v>
      </c>
      <c r="N13" s="2">
        <v>11.92</v>
      </c>
      <c r="O13" s="30">
        <v>0.3</v>
      </c>
    </row>
    <row r="14" spans="1:15" x14ac:dyDescent="0.3">
      <c r="A14" s="4"/>
      <c r="B14" s="5" t="s">
        <v>129</v>
      </c>
      <c r="C14" s="4">
        <v>2.3E-2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8"/>
      <c r="B15" s="9" t="s">
        <v>128</v>
      </c>
      <c r="C15" s="8">
        <v>1.4E-2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3">
      <c r="A16" s="8"/>
      <c r="B16" s="9" t="s">
        <v>122</v>
      </c>
      <c r="C16" s="8">
        <v>4.0000000000000001E-3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">
      <c r="A17" s="8"/>
      <c r="B17" s="9" t="s">
        <v>124</v>
      </c>
      <c r="C17" s="8">
        <v>0.01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9.4" thickBot="1" x14ac:dyDescent="0.35">
      <c r="A18" s="11"/>
      <c r="B18" s="12" t="s">
        <v>197</v>
      </c>
      <c r="C18" s="11">
        <v>1.5E-3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9.4" thickBot="1" x14ac:dyDescent="0.35">
      <c r="A19" s="28" t="s">
        <v>78</v>
      </c>
      <c r="B19" s="29" t="s">
        <v>24</v>
      </c>
      <c r="C19" s="2">
        <v>200</v>
      </c>
      <c r="D19" s="2">
        <v>3.59</v>
      </c>
      <c r="E19" s="2">
        <v>3.27</v>
      </c>
      <c r="F19" s="2">
        <v>24.92</v>
      </c>
      <c r="G19" s="2">
        <v>139</v>
      </c>
      <c r="H19" s="2">
        <v>0</v>
      </c>
      <c r="I19" s="2">
        <v>0</v>
      </c>
      <c r="J19" s="2">
        <v>0</v>
      </c>
      <c r="K19" s="2"/>
      <c r="L19" s="2">
        <v>2.0499999999999998</v>
      </c>
      <c r="M19" s="2">
        <v>19.649999999999999</v>
      </c>
      <c r="N19" s="2">
        <v>5.73</v>
      </c>
      <c r="O19" s="30">
        <v>0.5</v>
      </c>
    </row>
    <row r="20" spans="1:15" x14ac:dyDescent="0.3">
      <c r="A20" s="31"/>
      <c r="B20" s="32" t="s">
        <v>151</v>
      </c>
      <c r="C20" s="33">
        <v>4.0000000000000001E-3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3">
      <c r="A21" s="35"/>
      <c r="B21" s="9" t="s">
        <v>128</v>
      </c>
      <c r="C21" s="10">
        <v>1.2E-2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6"/>
    </row>
    <row r="22" spans="1:15" ht="15" thickBot="1" x14ac:dyDescent="0.35">
      <c r="A22" s="37"/>
      <c r="B22" s="38" t="s">
        <v>122</v>
      </c>
      <c r="C22" s="39">
        <v>0.02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5" thickBot="1" x14ac:dyDescent="0.35">
      <c r="A23" s="20"/>
      <c r="B23" s="21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 customHeight="1" thickBot="1" x14ac:dyDescent="0.35">
      <c r="A24" s="28" t="s">
        <v>189</v>
      </c>
      <c r="B24" s="29" t="s">
        <v>27</v>
      </c>
      <c r="C24" s="2">
        <v>60</v>
      </c>
      <c r="D24" s="2">
        <v>1.1399999999999999</v>
      </c>
      <c r="E24" s="2">
        <v>5.34</v>
      </c>
      <c r="F24" s="2">
        <v>4.62</v>
      </c>
      <c r="G24" s="2">
        <v>71</v>
      </c>
      <c r="H24" s="2">
        <v>91.8</v>
      </c>
      <c r="I24" s="2">
        <v>4.2</v>
      </c>
      <c r="J24" s="2">
        <v>552</v>
      </c>
      <c r="K24" s="2"/>
      <c r="L24" s="2">
        <v>24.6</v>
      </c>
      <c r="M24" s="2">
        <v>22.2</v>
      </c>
      <c r="N24" s="2">
        <v>9</v>
      </c>
      <c r="O24" s="30">
        <v>0.42</v>
      </c>
    </row>
    <row r="25" spans="1:15" ht="43.8" thickBot="1" x14ac:dyDescent="0.35">
      <c r="A25" s="28" t="s">
        <v>79</v>
      </c>
      <c r="B25" s="29" t="s">
        <v>254</v>
      </c>
      <c r="C25" s="2" t="s">
        <v>256</v>
      </c>
      <c r="D25" s="2">
        <v>5.87</v>
      </c>
      <c r="E25" s="2">
        <v>5.52</v>
      </c>
      <c r="F25" s="2">
        <v>19.940000000000001</v>
      </c>
      <c r="G25" s="2">
        <v>155</v>
      </c>
      <c r="H25" s="2">
        <v>0.25</v>
      </c>
      <c r="I25" s="2">
        <v>11.5</v>
      </c>
      <c r="J25" s="2">
        <v>0.91</v>
      </c>
      <c r="K25" s="2"/>
      <c r="L25" s="2">
        <v>38.36</v>
      </c>
      <c r="M25" s="2">
        <v>87</v>
      </c>
      <c r="N25" s="2">
        <v>34.74</v>
      </c>
      <c r="O25" s="30">
        <v>2.06</v>
      </c>
    </row>
    <row r="26" spans="1:15" x14ac:dyDescent="0.3">
      <c r="A26" s="31"/>
      <c r="B26" s="32" t="s">
        <v>131</v>
      </c>
      <c r="C26" s="33">
        <v>6.6000000000000003E-2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x14ac:dyDescent="0.3">
      <c r="A27" s="35"/>
      <c r="B27" s="9" t="s">
        <v>132</v>
      </c>
      <c r="C27" s="10">
        <v>1.2500000000000001E-2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6"/>
    </row>
    <row r="28" spans="1:15" x14ac:dyDescent="0.3">
      <c r="A28" s="35"/>
      <c r="B28" s="9" t="s">
        <v>133</v>
      </c>
      <c r="C28" s="10">
        <v>1.0999999999999999E-2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6"/>
    </row>
    <row r="29" spans="1:15" x14ac:dyDescent="0.3">
      <c r="A29" s="35"/>
      <c r="B29" s="9" t="s">
        <v>135</v>
      </c>
      <c r="C29" s="10">
        <v>0.02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6"/>
    </row>
    <row r="30" spans="1:15" x14ac:dyDescent="0.3">
      <c r="A30" s="35"/>
      <c r="B30" s="9" t="s">
        <v>134</v>
      </c>
      <c r="C30" s="10">
        <v>5.0000000000000001E-3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6"/>
    </row>
    <row r="31" spans="1:15" ht="28.8" x14ac:dyDescent="0.3">
      <c r="A31" s="8"/>
      <c r="B31" s="9" t="s">
        <v>197</v>
      </c>
      <c r="C31" s="10">
        <v>2E-3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3">
      <c r="A32" s="8"/>
      <c r="B32" s="9" t="s">
        <v>170</v>
      </c>
      <c r="C32" s="10">
        <v>2.0000000000000001E-4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thickBot="1" x14ac:dyDescent="0.35">
      <c r="A33" s="11"/>
      <c r="B33" s="12" t="s">
        <v>255</v>
      </c>
      <c r="C33" s="13">
        <v>2.7E-2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9.4" thickBot="1" x14ac:dyDescent="0.35">
      <c r="A34" s="28" t="s">
        <v>80</v>
      </c>
      <c r="B34" s="29" t="s">
        <v>29</v>
      </c>
      <c r="C34" s="2">
        <v>150</v>
      </c>
      <c r="D34" s="2">
        <v>8.7200000000000006</v>
      </c>
      <c r="E34" s="2">
        <v>6.92</v>
      </c>
      <c r="F34" s="2">
        <v>42.89</v>
      </c>
      <c r="G34" s="30">
        <v>273</v>
      </c>
      <c r="H34" s="164">
        <v>0.08</v>
      </c>
      <c r="I34" s="43">
        <v>0</v>
      </c>
      <c r="J34" s="43">
        <v>0.05</v>
      </c>
      <c r="K34" s="43"/>
      <c r="L34" s="43">
        <v>19.989999999999998</v>
      </c>
      <c r="M34" s="43">
        <v>207.81</v>
      </c>
      <c r="N34" s="43">
        <v>138.35</v>
      </c>
      <c r="O34" s="44">
        <v>4.67</v>
      </c>
    </row>
    <row r="35" spans="1:15" x14ac:dyDescent="0.3">
      <c r="A35" s="4"/>
      <c r="B35" s="5" t="s">
        <v>123</v>
      </c>
      <c r="C35" s="6">
        <v>6.9000000000000006E-2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A36" s="8"/>
      <c r="B36" s="9" t="s">
        <v>124</v>
      </c>
      <c r="C36" s="10">
        <v>5.0000000000000001E-3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29.4" thickBot="1" x14ac:dyDescent="0.35">
      <c r="A37" s="11"/>
      <c r="B37" s="12" t="s">
        <v>197</v>
      </c>
      <c r="C37" s="13">
        <v>1E-3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3.8" thickBot="1" x14ac:dyDescent="0.35">
      <c r="A38" s="45" t="s">
        <v>190</v>
      </c>
      <c r="B38" s="29" t="s">
        <v>183</v>
      </c>
      <c r="C38" s="2">
        <v>100</v>
      </c>
      <c r="D38" s="2">
        <v>24.16</v>
      </c>
      <c r="E38" s="2">
        <v>22</v>
      </c>
      <c r="F38" s="2">
        <v>16.399999999999999</v>
      </c>
      <c r="G38" s="2">
        <v>370</v>
      </c>
      <c r="H38" s="2"/>
      <c r="I38" s="2"/>
      <c r="J38" s="2"/>
      <c r="K38" s="2"/>
      <c r="L38" s="2">
        <v>39.6</v>
      </c>
      <c r="M38" s="2">
        <v>245.8</v>
      </c>
      <c r="N38" s="2">
        <v>34.1</v>
      </c>
      <c r="O38" s="30">
        <v>2.82</v>
      </c>
    </row>
    <row r="39" spans="1:15" x14ac:dyDescent="0.3">
      <c r="A39" s="4"/>
      <c r="B39" s="5" t="s">
        <v>171</v>
      </c>
      <c r="C39" s="6">
        <v>0.11600000000000001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 thickBot="1" x14ac:dyDescent="0.35">
      <c r="A40" s="11"/>
      <c r="B40" s="12" t="s">
        <v>134</v>
      </c>
      <c r="C40" s="13">
        <v>6.6E-3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9.4" thickBot="1" x14ac:dyDescent="0.35">
      <c r="A41" s="28" t="s">
        <v>81</v>
      </c>
      <c r="B41" s="29" t="s">
        <v>32</v>
      </c>
      <c r="C41" s="2">
        <v>50</v>
      </c>
      <c r="D41" s="2">
        <v>1.22</v>
      </c>
      <c r="E41" s="2">
        <v>4.1100000000000003</v>
      </c>
      <c r="F41" s="2">
        <v>4.4400000000000004</v>
      </c>
      <c r="G41" s="2">
        <v>60</v>
      </c>
      <c r="H41" s="2">
        <v>0.02</v>
      </c>
      <c r="I41" s="2">
        <v>0.42</v>
      </c>
      <c r="J41" s="2">
        <v>0.8</v>
      </c>
      <c r="K41" s="2"/>
      <c r="L41" s="2">
        <v>5.58</v>
      </c>
      <c r="M41" s="2">
        <v>8.9</v>
      </c>
      <c r="N41" s="2">
        <v>3.91</v>
      </c>
      <c r="O41" s="30">
        <v>0.12</v>
      </c>
    </row>
    <row r="42" spans="1:15" x14ac:dyDescent="0.3">
      <c r="A42" s="4"/>
      <c r="B42" s="5" t="s">
        <v>128</v>
      </c>
      <c r="C42" s="6">
        <v>2.5000000000000001E-3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3">
      <c r="A43" s="8"/>
      <c r="B43" s="9" t="s">
        <v>125</v>
      </c>
      <c r="C43" s="10">
        <v>4.1000000000000003E-3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3">
      <c r="A44" s="8"/>
      <c r="B44" s="9" t="s">
        <v>124</v>
      </c>
      <c r="C44" s="10">
        <v>4.1000000000000003E-3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 thickBot="1" x14ac:dyDescent="0.35">
      <c r="A45" s="11"/>
      <c r="B45" s="12" t="s">
        <v>132</v>
      </c>
      <c r="C45" s="13">
        <v>1.06E-2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9.4" thickBot="1" x14ac:dyDescent="0.35">
      <c r="A46" s="28" t="s">
        <v>82</v>
      </c>
      <c r="B46" s="29" t="s">
        <v>30</v>
      </c>
      <c r="C46" s="2">
        <v>200</v>
      </c>
      <c r="D46" s="2">
        <v>0.2</v>
      </c>
      <c r="E46" s="2">
        <v>0.05</v>
      </c>
      <c r="F46" s="2">
        <v>15.01</v>
      </c>
      <c r="G46" s="2">
        <v>57</v>
      </c>
      <c r="H46" s="2">
        <v>0</v>
      </c>
      <c r="I46" s="2">
        <v>0.1</v>
      </c>
      <c r="J46" s="2">
        <v>0</v>
      </c>
      <c r="K46" s="2"/>
      <c r="L46" s="2">
        <v>5.25</v>
      </c>
      <c r="M46" s="2">
        <v>8.24</v>
      </c>
      <c r="N46" s="2">
        <v>4.4000000000000004</v>
      </c>
      <c r="O46" s="30">
        <v>0.86</v>
      </c>
    </row>
    <row r="47" spans="1:15" x14ac:dyDescent="0.3">
      <c r="A47" s="4"/>
      <c r="B47" s="5" t="s">
        <v>122</v>
      </c>
      <c r="C47" s="6">
        <v>1.4999999999999999E-2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 thickBot="1" x14ac:dyDescent="0.35">
      <c r="A48" s="11"/>
      <c r="B48" s="12" t="s">
        <v>152</v>
      </c>
      <c r="C48" s="13">
        <v>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9.4" thickBot="1" x14ac:dyDescent="0.35">
      <c r="A49" s="28" t="s">
        <v>194</v>
      </c>
      <c r="B49" s="29" t="s">
        <v>25</v>
      </c>
      <c r="C49" s="2">
        <v>50</v>
      </c>
      <c r="D49" s="2">
        <v>3.8</v>
      </c>
      <c r="E49" s="2">
        <v>0.4</v>
      </c>
      <c r="F49" s="2">
        <v>25.05</v>
      </c>
      <c r="G49" s="2">
        <v>119</v>
      </c>
      <c r="H49" s="2">
        <v>0.05</v>
      </c>
      <c r="I49" s="2">
        <v>0</v>
      </c>
      <c r="J49" s="2">
        <v>0</v>
      </c>
      <c r="K49" s="2"/>
      <c r="L49" s="2">
        <v>10</v>
      </c>
      <c r="M49" s="2">
        <v>32.5</v>
      </c>
      <c r="N49" s="2">
        <v>7</v>
      </c>
      <c r="O49" s="30">
        <v>0.55000000000000004</v>
      </c>
    </row>
    <row r="50" spans="1:15" ht="29.4" thickBot="1" x14ac:dyDescent="0.35">
      <c r="A50" s="153" t="s">
        <v>194</v>
      </c>
      <c r="B50" s="154" t="s">
        <v>31</v>
      </c>
      <c r="C50" s="155">
        <v>50</v>
      </c>
      <c r="D50" s="155">
        <v>3.3</v>
      </c>
      <c r="E50" s="155">
        <v>0.6</v>
      </c>
      <c r="F50" s="155">
        <v>17.100000000000001</v>
      </c>
      <c r="G50" s="155">
        <v>90</v>
      </c>
      <c r="H50" s="155">
        <v>0.09</v>
      </c>
      <c r="I50" s="155">
        <v>0</v>
      </c>
      <c r="J50" s="155">
        <v>0</v>
      </c>
      <c r="K50" s="155"/>
      <c r="L50" s="155">
        <v>17.5</v>
      </c>
      <c r="M50" s="155">
        <v>79</v>
      </c>
      <c r="N50" s="155">
        <v>32.5</v>
      </c>
      <c r="O50" s="156">
        <v>1.95</v>
      </c>
    </row>
    <row r="51" spans="1:15" ht="29.4" thickBot="1" x14ac:dyDescent="0.35">
      <c r="A51" s="28"/>
      <c r="B51" s="29" t="s">
        <v>320</v>
      </c>
      <c r="C51" s="2" t="s">
        <v>257</v>
      </c>
      <c r="D51" s="2">
        <v>12.2</v>
      </c>
      <c r="E51" s="2">
        <v>11.3</v>
      </c>
      <c r="F51" s="2">
        <v>48.6</v>
      </c>
      <c r="G51" s="2">
        <v>342</v>
      </c>
      <c r="H51" s="2"/>
      <c r="I51" s="2"/>
      <c r="J51" s="2"/>
      <c r="K51" s="2"/>
      <c r="L51" s="2"/>
      <c r="M51" s="2"/>
      <c r="N51" s="2"/>
      <c r="O51" s="30"/>
    </row>
    <row r="52" spans="1:15" x14ac:dyDescent="0.3">
      <c r="A52" s="4"/>
      <c r="B52" s="25" t="s">
        <v>115</v>
      </c>
      <c r="C52" s="6"/>
      <c r="D52" s="71">
        <f>SUM(D9:D51)</f>
        <v>69.81</v>
      </c>
      <c r="E52" s="71">
        <f>SUM(E9:E51)</f>
        <v>79.91</v>
      </c>
      <c r="F52" s="71">
        <f>SUM(F9:F51)</f>
        <v>255.19</v>
      </c>
      <c r="G52" s="71">
        <f>SUM(G9:G51)</f>
        <v>2026</v>
      </c>
      <c r="H52" s="71">
        <f t="shared" ref="H52:J52" si="0">SUM(H9:H50)</f>
        <v>92.309999999999988</v>
      </c>
      <c r="I52" s="71">
        <f t="shared" si="0"/>
        <v>16.250000000000004</v>
      </c>
      <c r="J52" s="71">
        <f t="shared" si="0"/>
        <v>553.99999999999989</v>
      </c>
      <c r="K52" s="71"/>
      <c r="L52" s="71">
        <f>SUM(L9:L50)</f>
        <v>174.57000000000002</v>
      </c>
      <c r="M52" s="71">
        <f>SUM(M9:M50)</f>
        <v>753.37</v>
      </c>
      <c r="N52" s="71">
        <f>SUM(N9:N50)</f>
        <v>283.03999999999996</v>
      </c>
      <c r="O52" s="71">
        <f>SUM(O9:O50)</f>
        <v>14.42</v>
      </c>
    </row>
    <row r="54" spans="1:15" x14ac:dyDescent="0.3">
      <c r="A54" s="15" t="s">
        <v>35</v>
      </c>
    </row>
    <row r="55" spans="1:15" x14ac:dyDescent="0.3">
      <c r="A55" s="15" t="s">
        <v>3</v>
      </c>
    </row>
    <row r="56" spans="1:15" x14ac:dyDescent="0.3">
      <c r="A56" s="57" t="s">
        <v>4</v>
      </c>
    </row>
    <row r="57" spans="1:15" x14ac:dyDescent="0.3">
      <c r="A57" s="15" t="s">
        <v>5</v>
      </c>
    </row>
    <row r="58" spans="1:15" s="17" customFormat="1" ht="40.200000000000003" customHeight="1" x14ac:dyDescent="0.3">
      <c r="A58" s="177" t="s">
        <v>6</v>
      </c>
      <c r="B58" s="179" t="s">
        <v>7</v>
      </c>
      <c r="C58" s="179" t="s">
        <v>26</v>
      </c>
      <c r="D58" s="181" t="s">
        <v>19</v>
      </c>
      <c r="E58" s="181"/>
      <c r="F58" s="181"/>
      <c r="G58" s="181" t="s">
        <v>20</v>
      </c>
      <c r="H58" s="174" t="s">
        <v>21</v>
      </c>
      <c r="I58" s="175"/>
      <c r="J58" s="175"/>
      <c r="K58" s="176"/>
      <c r="L58" s="174" t="s">
        <v>22</v>
      </c>
      <c r="M58" s="175"/>
      <c r="N58" s="175"/>
      <c r="O58" s="176"/>
    </row>
    <row r="59" spans="1:15" s="17" customFormat="1" x14ac:dyDescent="0.3">
      <c r="A59" s="178"/>
      <c r="B59" s="180"/>
      <c r="C59" s="180"/>
      <c r="D59" s="18" t="s">
        <v>8</v>
      </c>
      <c r="E59" s="18" t="s">
        <v>9</v>
      </c>
      <c r="F59" s="18" t="s">
        <v>10</v>
      </c>
      <c r="G59" s="181"/>
      <c r="H59" s="18" t="s">
        <v>11</v>
      </c>
      <c r="I59" s="18" t="s">
        <v>12</v>
      </c>
      <c r="J59" s="18" t="s">
        <v>14</v>
      </c>
      <c r="K59" s="18" t="s">
        <v>13</v>
      </c>
      <c r="L59" s="18" t="s">
        <v>15</v>
      </c>
      <c r="M59" s="18" t="s">
        <v>18</v>
      </c>
      <c r="N59" s="18" t="s">
        <v>16</v>
      </c>
      <c r="O59" s="18" t="s">
        <v>17</v>
      </c>
    </row>
    <row r="60" spans="1:15" s="17" customFormat="1" ht="15" thickBot="1" x14ac:dyDescent="0.35">
      <c r="A60" s="24"/>
      <c r="B60" s="19" t="s">
        <v>33</v>
      </c>
      <c r="C60" s="19"/>
      <c r="D60" s="70"/>
      <c r="E60" s="70"/>
      <c r="F60" s="70"/>
      <c r="G60" s="72"/>
      <c r="H60" s="70"/>
      <c r="I60" s="70"/>
      <c r="J60" s="70"/>
      <c r="K60" s="70"/>
      <c r="L60" s="70"/>
      <c r="M60" s="70"/>
      <c r="N60" s="70"/>
      <c r="O60" s="70"/>
    </row>
    <row r="61" spans="1:15" ht="29.4" thickBot="1" x14ac:dyDescent="0.35">
      <c r="A61" s="28" t="s">
        <v>241</v>
      </c>
      <c r="B61" s="29" t="s">
        <v>169</v>
      </c>
      <c r="C61" s="145" t="s">
        <v>252</v>
      </c>
      <c r="D61" s="2">
        <v>6.61</v>
      </c>
      <c r="E61" s="2">
        <v>9.48</v>
      </c>
      <c r="F61" s="2">
        <v>10.050000000000001</v>
      </c>
      <c r="G61" s="2">
        <v>152</v>
      </c>
      <c r="H61" s="2">
        <v>0.01</v>
      </c>
      <c r="I61" s="2">
        <v>0.32</v>
      </c>
      <c r="J61" s="2">
        <v>0.13</v>
      </c>
      <c r="K61" s="2"/>
      <c r="L61" s="2">
        <v>200.6</v>
      </c>
      <c r="M61" s="2">
        <v>108.93</v>
      </c>
      <c r="N61" s="2">
        <v>10.01</v>
      </c>
      <c r="O61" s="30">
        <v>0.21</v>
      </c>
    </row>
    <row r="62" spans="1:15" x14ac:dyDescent="0.3">
      <c r="A62" s="4"/>
      <c r="B62" s="5" t="s">
        <v>148</v>
      </c>
      <c r="C62" s="146" t="s">
        <v>250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3">
      <c r="A63" s="8"/>
      <c r="B63" s="9" t="s">
        <v>143</v>
      </c>
      <c r="C63" s="147" t="s">
        <v>240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 thickBot="1" x14ac:dyDescent="0.35">
      <c r="A64" s="11"/>
      <c r="B64" s="12" t="s">
        <v>124</v>
      </c>
      <c r="C64" s="148" t="s">
        <v>187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9.4" thickBot="1" x14ac:dyDescent="0.35">
      <c r="A65" s="28" t="s">
        <v>84</v>
      </c>
      <c r="B65" s="29" t="s">
        <v>172</v>
      </c>
      <c r="C65" s="149" t="s">
        <v>258</v>
      </c>
      <c r="D65" s="2">
        <v>27.37</v>
      </c>
      <c r="E65" s="2">
        <v>38.700000000000003</v>
      </c>
      <c r="F65" s="2">
        <v>39.799999999999997</v>
      </c>
      <c r="G65" s="2">
        <v>618</v>
      </c>
      <c r="H65" s="2">
        <v>0.11</v>
      </c>
      <c r="I65" s="2">
        <v>0.91</v>
      </c>
      <c r="J65" s="2">
        <v>0.34</v>
      </c>
      <c r="K65" s="2"/>
      <c r="L65" s="2">
        <v>252.15</v>
      </c>
      <c r="M65" s="2">
        <v>369.88</v>
      </c>
      <c r="N65" s="2">
        <v>42.18</v>
      </c>
      <c r="O65" s="30">
        <v>1.28</v>
      </c>
    </row>
    <row r="66" spans="1:15" x14ac:dyDescent="0.3">
      <c r="A66" s="4"/>
      <c r="B66" s="5" t="s">
        <v>138</v>
      </c>
      <c r="C66" s="4">
        <v>0.159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3">
      <c r="A67" s="8"/>
      <c r="B67" s="9" t="s">
        <v>121</v>
      </c>
      <c r="C67" s="8">
        <v>5.7999999999999996E-3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">
      <c r="A68" s="8"/>
      <c r="B68" s="9" t="s">
        <v>165</v>
      </c>
      <c r="C68" s="8">
        <v>1.09E-2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">
      <c r="A69" s="8"/>
      <c r="B69" s="9" t="s">
        <v>146</v>
      </c>
      <c r="C69" s="8">
        <v>9.6299999999999997E-2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8"/>
      <c r="B70" s="9" t="s">
        <v>122</v>
      </c>
      <c r="C70" s="8">
        <v>1.09E-2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">
      <c r="A71" s="8"/>
      <c r="B71" s="9" t="s">
        <v>128</v>
      </c>
      <c r="C71" s="8">
        <v>5.5999999999999999E-3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3">
      <c r="A72" s="8"/>
      <c r="B72" s="9" t="s">
        <v>164</v>
      </c>
      <c r="C72" s="8">
        <v>0.05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8"/>
      <c r="B73" s="9" t="s">
        <v>139</v>
      </c>
      <c r="C73" s="8">
        <v>5.7999999999999996E-3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28.8" x14ac:dyDescent="0.3">
      <c r="A74" s="8"/>
      <c r="B74" s="9" t="s">
        <v>197</v>
      </c>
      <c r="C74" s="8">
        <v>8.0000000000000004E-4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3">
      <c r="A75" s="8"/>
      <c r="B75" s="9" t="s">
        <v>124</v>
      </c>
      <c r="C75" s="8">
        <v>5.7999999999999996E-3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Bot="1" x14ac:dyDescent="0.35">
      <c r="A76" s="11"/>
      <c r="B76" s="12" t="s">
        <v>153</v>
      </c>
      <c r="C76" s="11">
        <v>1.0000000000000001E-5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29.4" thickBot="1" x14ac:dyDescent="0.35">
      <c r="A77" s="28" t="s">
        <v>85</v>
      </c>
      <c r="B77" s="29" t="s">
        <v>36</v>
      </c>
      <c r="C77" s="2">
        <v>200</v>
      </c>
      <c r="D77" s="2">
        <v>0.26</v>
      </c>
      <c r="E77" s="2">
        <v>0.06</v>
      </c>
      <c r="F77" s="2">
        <v>15.52</v>
      </c>
      <c r="G77" s="2">
        <v>59</v>
      </c>
      <c r="H77" s="2">
        <v>0</v>
      </c>
      <c r="I77" s="2">
        <v>2.9</v>
      </c>
      <c r="J77" s="2">
        <v>0</v>
      </c>
      <c r="K77" s="2"/>
      <c r="L77" s="2">
        <v>8.0500000000000007</v>
      </c>
      <c r="M77" s="2">
        <v>9.7799999999999994</v>
      </c>
      <c r="N77" s="2">
        <v>5.24</v>
      </c>
      <c r="O77" s="30">
        <v>0.9</v>
      </c>
    </row>
    <row r="78" spans="1:15" x14ac:dyDescent="0.3">
      <c r="A78" s="4"/>
      <c r="B78" s="5" t="s">
        <v>152</v>
      </c>
      <c r="C78" s="6">
        <v>1E-3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3">
      <c r="A79" s="8"/>
      <c r="B79" s="9" t="s">
        <v>122</v>
      </c>
      <c r="C79" s="10">
        <v>1.4999999999999999E-2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3">
      <c r="A80" s="8"/>
      <c r="B80" s="9" t="s">
        <v>130</v>
      </c>
      <c r="C80" s="10">
        <v>8.0000000000000002E-3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 thickBot="1" x14ac:dyDescent="0.35">
      <c r="A81" s="23"/>
      <c r="B81" s="21" t="s">
        <v>34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29.4" thickBot="1" x14ac:dyDescent="0.35">
      <c r="A82" s="28" t="s">
        <v>196</v>
      </c>
      <c r="B82" s="29" t="s">
        <v>195</v>
      </c>
      <c r="C82" s="2">
        <v>60</v>
      </c>
      <c r="D82" s="2">
        <v>0.35</v>
      </c>
      <c r="E82" s="2">
        <v>3.05</v>
      </c>
      <c r="F82" s="2">
        <v>2.27</v>
      </c>
      <c r="G82" s="2">
        <v>38</v>
      </c>
      <c r="H82" s="2">
        <v>0.01</v>
      </c>
      <c r="I82" s="2">
        <v>2.97</v>
      </c>
      <c r="J82" s="2">
        <v>0</v>
      </c>
      <c r="K82" s="2"/>
      <c r="L82" s="2">
        <v>6.3</v>
      </c>
      <c r="M82" s="2">
        <v>11.78</v>
      </c>
      <c r="N82" s="2">
        <v>4.41</v>
      </c>
      <c r="O82" s="30">
        <v>0.2</v>
      </c>
    </row>
    <row r="83" spans="1:15" x14ac:dyDescent="0.3">
      <c r="A83" s="7"/>
      <c r="B83" s="5" t="s">
        <v>146</v>
      </c>
      <c r="C83" s="6">
        <v>0.45200000000000001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3">
      <c r="A84" s="46"/>
      <c r="B84" s="9" t="s">
        <v>131</v>
      </c>
      <c r="C84" s="10">
        <v>1.2E-2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3">
      <c r="A85" s="46"/>
      <c r="B85" s="9" t="s">
        <v>160</v>
      </c>
      <c r="C85" s="10">
        <v>1.6E-2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3">
      <c r="A86" s="46"/>
      <c r="B86" s="9" t="s">
        <v>133</v>
      </c>
      <c r="C86" s="10">
        <v>8.5000000000000006E-3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3">
      <c r="A87" s="46"/>
      <c r="B87" s="9" t="s">
        <v>134</v>
      </c>
      <c r="C87" s="10">
        <v>3.0000000000000001E-3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29.4" thickBot="1" x14ac:dyDescent="0.35">
      <c r="A88" s="14"/>
      <c r="B88" s="12" t="s">
        <v>197</v>
      </c>
      <c r="C88" s="13">
        <v>2.9999999999999997E-4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58.2" thickBot="1" x14ac:dyDescent="0.35">
      <c r="A89" s="28" t="s">
        <v>87</v>
      </c>
      <c r="B89" s="29" t="s">
        <v>259</v>
      </c>
      <c r="C89" s="2" t="s">
        <v>260</v>
      </c>
      <c r="D89" s="2">
        <v>2.04</v>
      </c>
      <c r="E89" s="2">
        <v>8.17</v>
      </c>
      <c r="F89" s="2">
        <v>9.36</v>
      </c>
      <c r="G89" s="2">
        <v>119</v>
      </c>
      <c r="H89" s="2">
        <v>0.06</v>
      </c>
      <c r="I89" s="2">
        <v>30.2</v>
      </c>
      <c r="J89" s="2">
        <v>1.18</v>
      </c>
      <c r="K89" s="2"/>
      <c r="L89" s="2">
        <v>52.33</v>
      </c>
      <c r="M89" s="2">
        <v>52.97</v>
      </c>
      <c r="N89" s="2">
        <v>22.19</v>
      </c>
      <c r="O89" s="30">
        <v>0.83</v>
      </c>
    </row>
    <row r="90" spans="1:15" x14ac:dyDescent="0.3">
      <c r="A90" s="4"/>
      <c r="B90" s="5" t="s">
        <v>141</v>
      </c>
      <c r="C90" s="6">
        <v>6.25E-2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3">
      <c r="A91" s="8"/>
      <c r="B91" s="9" t="s">
        <v>131</v>
      </c>
      <c r="C91" s="10">
        <v>0.04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3">
      <c r="A92" s="8"/>
      <c r="B92" s="9" t="s">
        <v>132</v>
      </c>
      <c r="C92" s="10">
        <v>1.4999999999999999E-2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3">
      <c r="A93" s="8"/>
      <c r="B93" s="9" t="s">
        <v>133</v>
      </c>
      <c r="C93" s="10">
        <v>1.0999999999999999E-2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3">
      <c r="A94" s="8"/>
      <c r="B94" s="9" t="s">
        <v>134</v>
      </c>
      <c r="C94" s="10">
        <v>5.0000000000000001E-3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28.8" x14ac:dyDescent="0.3">
      <c r="A95" s="8"/>
      <c r="B95" s="9" t="s">
        <v>197</v>
      </c>
      <c r="C95" s="10">
        <v>2E-3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3">
      <c r="A96" s="8"/>
      <c r="B96" s="9" t="s">
        <v>121</v>
      </c>
      <c r="C96" s="10">
        <v>0.01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3">
      <c r="A97" s="8"/>
      <c r="B97" s="9" t="s">
        <v>170</v>
      </c>
      <c r="C97" s="10">
        <v>2.0000000000000001E-4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3">
      <c r="A98" s="8"/>
      <c r="B98" s="9" t="s">
        <v>120</v>
      </c>
      <c r="C98" s="10">
        <v>1E-4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 thickBot="1" x14ac:dyDescent="0.35">
      <c r="A99" s="11"/>
      <c r="B99" s="12" t="s">
        <v>255</v>
      </c>
      <c r="C99" s="13">
        <v>2.7E-2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29.4" thickBot="1" x14ac:dyDescent="0.35">
      <c r="A100" s="28" t="s">
        <v>112</v>
      </c>
      <c r="B100" s="29" t="s">
        <v>75</v>
      </c>
      <c r="C100" s="2">
        <v>150</v>
      </c>
      <c r="D100" s="2">
        <v>3.81</v>
      </c>
      <c r="E100" s="2">
        <v>6.11</v>
      </c>
      <c r="F100" s="2">
        <v>38.61</v>
      </c>
      <c r="G100" s="2">
        <v>228</v>
      </c>
      <c r="H100" s="2">
        <v>0.04</v>
      </c>
      <c r="I100" s="2">
        <v>0</v>
      </c>
      <c r="J100" s="2">
        <v>7.0000000000000007E-2</v>
      </c>
      <c r="K100" s="2"/>
      <c r="L100" s="2">
        <v>16.170000000000002</v>
      </c>
      <c r="M100" s="2">
        <v>84.53</v>
      </c>
      <c r="N100" s="2">
        <v>27.69</v>
      </c>
      <c r="O100" s="30">
        <v>0.64</v>
      </c>
    </row>
    <row r="101" spans="1:15" x14ac:dyDescent="0.3">
      <c r="A101" s="4"/>
      <c r="B101" s="5" t="s">
        <v>129</v>
      </c>
      <c r="C101" s="6">
        <v>5.3999999999999999E-2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3">
      <c r="A102" s="4"/>
      <c r="B102" s="5" t="s">
        <v>134</v>
      </c>
      <c r="C102" s="6">
        <v>6.7000000000000002E-3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29.4" thickBot="1" x14ac:dyDescent="0.35">
      <c r="A103" s="20"/>
      <c r="B103" s="47" t="s">
        <v>197</v>
      </c>
      <c r="C103" s="22">
        <v>3.0000000000000001E-3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44.4" customHeight="1" thickBot="1" x14ac:dyDescent="0.35">
      <c r="A104" s="28" t="s">
        <v>274</v>
      </c>
      <c r="B104" s="29" t="s">
        <v>283</v>
      </c>
      <c r="C104" s="2">
        <v>100</v>
      </c>
      <c r="D104" s="2">
        <v>24.2</v>
      </c>
      <c r="E104" s="2">
        <v>38</v>
      </c>
      <c r="F104" s="2">
        <v>23.6</v>
      </c>
      <c r="G104" s="2">
        <v>262</v>
      </c>
      <c r="H104" s="2"/>
      <c r="I104" s="2"/>
      <c r="J104" s="2"/>
      <c r="K104" s="2"/>
      <c r="L104" s="2">
        <v>29.8</v>
      </c>
      <c r="M104" s="2">
        <v>124.09</v>
      </c>
      <c r="N104" s="2">
        <v>17.579999999999998</v>
      </c>
      <c r="O104" s="30">
        <v>1.79</v>
      </c>
    </row>
    <row r="105" spans="1:15" ht="29.4" thickBot="1" x14ac:dyDescent="0.35">
      <c r="A105" s="4"/>
      <c r="B105" s="29" t="s">
        <v>283</v>
      </c>
      <c r="C105" s="6">
        <v>0.124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thickBot="1" x14ac:dyDescent="0.35">
      <c r="A106" s="8"/>
      <c r="B106" s="46" t="s">
        <v>134</v>
      </c>
      <c r="C106" s="10">
        <v>6.6E-3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29.4" thickBot="1" x14ac:dyDescent="0.35">
      <c r="A107" s="150" t="s">
        <v>246</v>
      </c>
      <c r="B107" s="151" t="s">
        <v>74</v>
      </c>
      <c r="C107" s="2">
        <v>50</v>
      </c>
      <c r="D107" s="2">
        <v>0.4</v>
      </c>
      <c r="E107" s="2">
        <v>2.5299999999999998</v>
      </c>
      <c r="F107" s="2">
        <v>3.19</v>
      </c>
      <c r="G107" s="2">
        <v>36</v>
      </c>
      <c r="H107" s="2">
        <v>0</v>
      </c>
      <c r="I107" s="2">
        <v>1.35</v>
      </c>
      <c r="J107" s="2">
        <v>0.06</v>
      </c>
      <c r="K107" s="2"/>
      <c r="L107" s="2">
        <v>1.99</v>
      </c>
      <c r="M107" s="2">
        <v>4.3</v>
      </c>
      <c r="N107" s="2">
        <v>1.95</v>
      </c>
      <c r="O107" s="30">
        <v>0.11</v>
      </c>
    </row>
    <row r="108" spans="1:15" x14ac:dyDescent="0.3">
      <c r="A108" s="7"/>
      <c r="B108" s="7" t="s">
        <v>125</v>
      </c>
      <c r="C108" s="6">
        <v>2.5000000000000001E-3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3">
      <c r="A109" s="46"/>
      <c r="B109" s="46" t="s">
        <v>134</v>
      </c>
      <c r="C109" s="10">
        <v>2.5000000000000001E-3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3">
      <c r="A110" s="46"/>
      <c r="B110" s="46" t="s">
        <v>119</v>
      </c>
      <c r="C110" s="10">
        <v>3.0000000000000001E-3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3">
      <c r="A111" s="46"/>
      <c r="B111" s="46" t="s">
        <v>122</v>
      </c>
      <c r="C111" s="10">
        <v>8.9999999999999998E-4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29.4" thickBot="1" x14ac:dyDescent="0.35">
      <c r="A112" s="46"/>
      <c r="B112" s="9" t="s">
        <v>197</v>
      </c>
      <c r="C112" s="10">
        <v>2.0000000000000001E-4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29.4" thickBot="1" x14ac:dyDescent="0.35">
      <c r="A113" s="28" t="s">
        <v>263</v>
      </c>
      <c r="B113" s="29" t="s">
        <v>261</v>
      </c>
      <c r="C113" s="2">
        <v>60</v>
      </c>
      <c r="D113" s="2">
        <v>8.33</v>
      </c>
      <c r="E113" s="2">
        <v>15.32</v>
      </c>
      <c r="F113" s="2">
        <v>41.09</v>
      </c>
      <c r="G113" s="2">
        <v>334</v>
      </c>
      <c r="H113" s="2">
        <v>0.13</v>
      </c>
      <c r="I113" s="2">
        <v>1.92</v>
      </c>
      <c r="J113" s="2">
        <v>0.13</v>
      </c>
      <c r="K113" s="2"/>
      <c r="L113" s="2">
        <v>187.43</v>
      </c>
      <c r="M113" s="2">
        <v>171.55</v>
      </c>
      <c r="N113" s="2">
        <v>27.58</v>
      </c>
      <c r="O113" s="30">
        <v>0.63</v>
      </c>
    </row>
    <row r="114" spans="1:15" x14ac:dyDescent="0.3">
      <c r="A114" s="4"/>
      <c r="B114" s="5" t="s">
        <v>125</v>
      </c>
      <c r="C114" s="6">
        <v>3.78E-2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3">
      <c r="A115" s="8"/>
      <c r="B115" s="9" t="s">
        <v>122</v>
      </c>
      <c r="C115" s="10">
        <v>7.1999999999999998E-3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3">
      <c r="A116" s="8"/>
      <c r="B116" s="9" t="s">
        <v>124</v>
      </c>
      <c r="C116" s="10">
        <v>7.7999999999999996E-3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28.8" x14ac:dyDescent="0.3">
      <c r="A117" s="8"/>
      <c r="B117" s="9" t="s">
        <v>197</v>
      </c>
      <c r="C117" s="10">
        <v>3.6000000000000002E-4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3">
      <c r="A118" s="8"/>
      <c r="B118" s="9" t="s">
        <v>262</v>
      </c>
      <c r="C118" s="10">
        <v>1E-3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3">
      <c r="A119" s="8"/>
      <c r="B119" s="9" t="s">
        <v>128</v>
      </c>
      <c r="C119" s="10">
        <v>1.9E-3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3">
      <c r="A120" s="8"/>
      <c r="B120" s="9" t="s">
        <v>125</v>
      </c>
      <c r="C120" s="10">
        <v>1.1999999999999999E-3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3">
      <c r="A121" s="8"/>
      <c r="B121" s="9" t="s">
        <v>124</v>
      </c>
      <c r="C121" s="10">
        <v>1.1999999999999999E-3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 thickBot="1" x14ac:dyDescent="0.35">
      <c r="A122" s="8"/>
      <c r="B122" s="9" t="s">
        <v>134</v>
      </c>
      <c r="C122" s="10">
        <v>2.7000000000000001E-3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29.4" thickBot="1" x14ac:dyDescent="0.35">
      <c r="A123" s="28" t="s">
        <v>88</v>
      </c>
      <c r="B123" s="29" t="s">
        <v>41</v>
      </c>
      <c r="C123" s="2">
        <v>200</v>
      </c>
      <c r="D123" s="2">
        <v>0</v>
      </c>
      <c r="E123" s="2">
        <v>0</v>
      </c>
      <c r="F123" s="2">
        <v>19.96</v>
      </c>
      <c r="G123" s="2">
        <v>76</v>
      </c>
      <c r="H123" s="2">
        <v>0</v>
      </c>
      <c r="I123" s="2">
        <v>0</v>
      </c>
      <c r="J123" s="2">
        <v>0</v>
      </c>
      <c r="K123" s="2"/>
      <c r="L123" s="2">
        <v>0.4</v>
      </c>
      <c r="M123" s="2">
        <v>0</v>
      </c>
      <c r="N123" s="2">
        <v>0</v>
      </c>
      <c r="O123" s="30">
        <v>0.06</v>
      </c>
    </row>
    <row r="124" spans="1:15" x14ac:dyDescent="0.3">
      <c r="A124" s="4"/>
      <c r="B124" s="5" t="s">
        <v>122</v>
      </c>
      <c r="C124" s="6">
        <v>0.02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thickBot="1" x14ac:dyDescent="0.35">
      <c r="A125" s="11"/>
      <c r="B125" s="12" t="s">
        <v>145</v>
      </c>
      <c r="C125" s="13">
        <v>2.1000000000000001E-2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29.4" thickBot="1" x14ac:dyDescent="0.35">
      <c r="A126" s="28" t="s">
        <v>194</v>
      </c>
      <c r="B126" s="29" t="s">
        <v>25</v>
      </c>
      <c r="C126" s="2">
        <v>50</v>
      </c>
      <c r="D126" s="2">
        <v>3.8</v>
      </c>
      <c r="E126" s="2">
        <v>0.4</v>
      </c>
      <c r="F126" s="2">
        <v>25.05</v>
      </c>
      <c r="G126" s="2">
        <v>119</v>
      </c>
      <c r="H126" s="2">
        <v>0.05</v>
      </c>
      <c r="I126" s="2">
        <v>0</v>
      </c>
      <c r="J126" s="2">
        <v>0</v>
      </c>
      <c r="K126" s="2"/>
      <c r="L126" s="2">
        <v>10</v>
      </c>
      <c r="M126" s="2">
        <v>32.5</v>
      </c>
      <c r="N126" s="2">
        <v>7</v>
      </c>
      <c r="O126" s="30">
        <v>0.55000000000000004</v>
      </c>
    </row>
    <row r="127" spans="1:15" ht="29.4" thickBot="1" x14ac:dyDescent="0.35">
      <c r="A127" s="28" t="s">
        <v>194</v>
      </c>
      <c r="B127" s="29" t="s">
        <v>31</v>
      </c>
      <c r="C127" s="2">
        <v>50</v>
      </c>
      <c r="D127" s="2">
        <v>3.3</v>
      </c>
      <c r="E127" s="2">
        <v>0.6</v>
      </c>
      <c r="F127" s="2">
        <v>17.100000000000001</v>
      </c>
      <c r="G127" s="2">
        <v>90</v>
      </c>
      <c r="H127" s="2">
        <v>0.09</v>
      </c>
      <c r="I127" s="2">
        <v>0</v>
      </c>
      <c r="J127" s="2">
        <v>0</v>
      </c>
      <c r="K127" s="2"/>
      <c r="L127" s="2">
        <v>17.5</v>
      </c>
      <c r="M127" s="2">
        <v>79</v>
      </c>
      <c r="N127" s="2">
        <v>32.5</v>
      </c>
      <c r="O127" s="30">
        <v>1.95</v>
      </c>
    </row>
    <row r="128" spans="1:15" x14ac:dyDescent="0.3">
      <c r="A128" s="7"/>
      <c r="B128" s="25" t="s">
        <v>115</v>
      </c>
      <c r="C128" s="6"/>
      <c r="D128" s="71">
        <f t="shared" ref="D128:J128" si="1">SUM(D61:D127)</f>
        <v>80.47</v>
      </c>
      <c r="E128" s="71">
        <f t="shared" si="1"/>
        <v>122.42000000000002</v>
      </c>
      <c r="F128" s="71">
        <f t="shared" si="1"/>
        <v>245.6</v>
      </c>
      <c r="G128" s="71">
        <f t="shared" si="1"/>
        <v>2131</v>
      </c>
      <c r="H128" s="71">
        <f t="shared" si="1"/>
        <v>0.5</v>
      </c>
      <c r="I128" s="71">
        <f t="shared" si="1"/>
        <v>40.57</v>
      </c>
      <c r="J128" s="71">
        <f t="shared" si="1"/>
        <v>1.9100000000000001</v>
      </c>
      <c r="K128" s="71"/>
      <c r="L128" s="71">
        <f>SUM(L61:L127)</f>
        <v>782.71999999999991</v>
      </c>
      <c r="M128" s="71">
        <f>SUM(M61:M127)</f>
        <v>1049.31</v>
      </c>
      <c r="N128" s="71">
        <f>SUM(N61:N127)</f>
        <v>198.32999999999998</v>
      </c>
      <c r="O128" s="71">
        <f>SUM(O61:O127)</f>
        <v>9.15</v>
      </c>
    </row>
    <row r="130" spans="1:15" x14ac:dyDescent="0.3">
      <c r="A130" s="15" t="s">
        <v>42</v>
      </c>
    </row>
    <row r="131" spans="1:15" x14ac:dyDescent="0.3">
      <c r="A131" s="15" t="s">
        <v>3</v>
      </c>
    </row>
    <row r="132" spans="1:15" x14ac:dyDescent="0.3">
      <c r="A132" s="57" t="s">
        <v>4</v>
      </c>
    </row>
    <row r="133" spans="1:15" x14ac:dyDescent="0.3">
      <c r="A133" s="15" t="s">
        <v>5</v>
      </c>
    </row>
    <row r="134" spans="1:15" s="17" customFormat="1" ht="40.200000000000003" customHeight="1" x14ac:dyDescent="0.3">
      <c r="A134" s="177" t="s">
        <v>6</v>
      </c>
      <c r="B134" s="179" t="s">
        <v>7</v>
      </c>
      <c r="C134" s="179" t="s">
        <v>26</v>
      </c>
      <c r="D134" s="181" t="s">
        <v>19</v>
      </c>
      <c r="E134" s="181"/>
      <c r="F134" s="181"/>
      <c r="G134" s="181" t="s">
        <v>20</v>
      </c>
      <c r="H134" s="174" t="s">
        <v>21</v>
      </c>
      <c r="I134" s="175"/>
      <c r="J134" s="175"/>
      <c r="K134" s="176"/>
      <c r="L134" s="174" t="s">
        <v>22</v>
      </c>
      <c r="M134" s="175"/>
      <c r="N134" s="175"/>
      <c r="O134" s="176"/>
    </row>
    <row r="135" spans="1:15" s="17" customFormat="1" x14ac:dyDescent="0.3">
      <c r="A135" s="178"/>
      <c r="B135" s="180"/>
      <c r="C135" s="180"/>
      <c r="D135" s="18" t="s">
        <v>8</v>
      </c>
      <c r="E135" s="18" t="s">
        <v>9</v>
      </c>
      <c r="F135" s="18" t="s">
        <v>10</v>
      </c>
      <c r="G135" s="181"/>
      <c r="H135" s="18" t="s">
        <v>11</v>
      </c>
      <c r="I135" s="18" t="s">
        <v>12</v>
      </c>
      <c r="J135" s="18" t="s">
        <v>14</v>
      </c>
      <c r="K135" s="18" t="s">
        <v>13</v>
      </c>
      <c r="L135" s="18" t="s">
        <v>15</v>
      </c>
      <c r="M135" s="18" t="s">
        <v>18</v>
      </c>
      <c r="N135" s="18" t="s">
        <v>16</v>
      </c>
      <c r="O135" s="18" t="s">
        <v>17</v>
      </c>
    </row>
    <row r="136" spans="1:15" s="17" customFormat="1" ht="15" thickBot="1" x14ac:dyDescent="0.35">
      <c r="A136" s="24"/>
      <c r="B136" s="19" t="s">
        <v>33</v>
      </c>
      <c r="C136" s="19"/>
      <c r="D136" s="70"/>
      <c r="E136" s="70"/>
      <c r="F136" s="70"/>
      <c r="G136" s="72"/>
      <c r="H136" s="70"/>
      <c r="I136" s="70"/>
      <c r="J136" s="70"/>
      <c r="K136" s="70"/>
      <c r="L136" s="70"/>
      <c r="M136" s="70"/>
      <c r="N136" s="70"/>
      <c r="O136" s="70"/>
    </row>
    <row r="137" spans="1:15" ht="29.4" thickBot="1" x14ac:dyDescent="0.35">
      <c r="A137" s="28" t="s">
        <v>89</v>
      </c>
      <c r="B137" s="29" t="s">
        <v>43</v>
      </c>
      <c r="C137" s="145" t="s">
        <v>264</v>
      </c>
      <c r="D137" s="2">
        <v>7.0000000000000007E-2</v>
      </c>
      <c r="E137" s="2">
        <v>12.37</v>
      </c>
      <c r="F137" s="2">
        <v>0.12</v>
      </c>
      <c r="G137" s="2">
        <v>112</v>
      </c>
      <c r="H137" s="2">
        <v>0</v>
      </c>
      <c r="I137" s="2">
        <v>0</v>
      </c>
      <c r="J137" s="2">
        <v>0.15</v>
      </c>
      <c r="K137" s="2"/>
      <c r="L137" s="2">
        <v>1.8</v>
      </c>
      <c r="M137" s="2">
        <v>2.85</v>
      </c>
      <c r="N137" s="2">
        <v>0.06</v>
      </c>
      <c r="O137" s="30">
        <v>0.03</v>
      </c>
    </row>
    <row r="138" spans="1:15" x14ac:dyDescent="0.3">
      <c r="A138" s="4"/>
      <c r="B138" s="5" t="s">
        <v>148</v>
      </c>
      <c r="C138" s="146" t="s">
        <v>250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thickBot="1" x14ac:dyDescent="0.35">
      <c r="A139" s="11"/>
      <c r="B139" s="12" t="s">
        <v>124</v>
      </c>
      <c r="C139" s="148" t="s">
        <v>237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29.4" thickBot="1" x14ac:dyDescent="0.35">
      <c r="A140" s="28" t="s">
        <v>104</v>
      </c>
      <c r="B140" s="29" t="s">
        <v>68</v>
      </c>
      <c r="C140" s="149" t="s">
        <v>265</v>
      </c>
      <c r="D140" s="2">
        <v>25.81</v>
      </c>
      <c r="E140" s="2">
        <v>39.39</v>
      </c>
      <c r="F140" s="2">
        <v>4.74</v>
      </c>
      <c r="G140" s="2">
        <v>473</v>
      </c>
      <c r="H140" s="2">
        <v>0.09</v>
      </c>
      <c r="I140" s="2">
        <v>3.69</v>
      </c>
      <c r="J140" s="2">
        <v>0.65</v>
      </c>
      <c r="K140" s="2"/>
      <c r="L140" s="2">
        <v>123.07</v>
      </c>
      <c r="M140" s="2">
        <v>351.82</v>
      </c>
      <c r="N140" s="2">
        <v>24.31</v>
      </c>
      <c r="O140" s="30">
        <v>5.25</v>
      </c>
    </row>
    <row r="141" spans="1:15" x14ac:dyDescent="0.3">
      <c r="A141" s="4"/>
      <c r="B141" s="5" t="s">
        <v>146</v>
      </c>
      <c r="C141" s="4">
        <v>2.3050000000000002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3">
      <c r="A142" s="8"/>
      <c r="B142" s="9" t="s">
        <v>128</v>
      </c>
      <c r="C142" s="8">
        <v>8.9999999999999993E-3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3">
      <c r="A143" s="8"/>
      <c r="B143" s="9" t="s">
        <v>124</v>
      </c>
      <c r="C143" s="8">
        <v>7.0000000000000001E-3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28.8" x14ac:dyDescent="0.3">
      <c r="A144" s="8"/>
      <c r="B144" s="9" t="s">
        <v>197</v>
      </c>
      <c r="C144" s="8">
        <v>0.01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 thickBot="1" x14ac:dyDescent="0.35">
      <c r="A145" s="11"/>
      <c r="B145" s="12" t="s">
        <v>124</v>
      </c>
      <c r="C145" s="11">
        <v>5.9999999999999995E-4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29.4" thickBot="1" x14ac:dyDescent="0.35">
      <c r="A146" s="28" t="s">
        <v>90</v>
      </c>
      <c r="B146" s="29" t="s">
        <v>44</v>
      </c>
      <c r="C146" s="149">
        <v>200</v>
      </c>
      <c r="D146" s="2">
        <v>2.42</v>
      </c>
      <c r="E146" s="2">
        <v>2.58</v>
      </c>
      <c r="F146" s="2">
        <v>25.86</v>
      </c>
      <c r="G146" s="2">
        <v>130</v>
      </c>
      <c r="H146" s="2">
        <v>0</v>
      </c>
      <c r="I146" s="2">
        <v>0</v>
      </c>
      <c r="J146" s="2">
        <v>0</v>
      </c>
      <c r="K146" s="2"/>
      <c r="L146" s="2">
        <v>0.2</v>
      </c>
      <c r="M146" s="2">
        <v>0</v>
      </c>
      <c r="N146" s="2">
        <v>0</v>
      </c>
      <c r="O146" s="30">
        <v>0.03</v>
      </c>
    </row>
    <row r="147" spans="1:15" x14ac:dyDescent="0.3">
      <c r="A147" s="4"/>
      <c r="B147" s="5" t="s">
        <v>156</v>
      </c>
      <c r="C147" s="4">
        <v>2E-3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3">
      <c r="A148" s="8"/>
      <c r="B148" s="9" t="s">
        <v>157</v>
      </c>
      <c r="C148" s="8">
        <v>2.8000000000000001E-2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3">
      <c r="A149" s="8"/>
      <c r="B149" s="9" t="s">
        <v>122</v>
      </c>
      <c r="C149" s="8">
        <v>0.01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 thickBot="1" x14ac:dyDescent="0.35">
      <c r="A150" s="23"/>
      <c r="B150" s="21" t="s">
        <v>34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43.8" thickBot="1" x14ac:dyDescent="0.35">
      <c r="A151" s="28" t="s">
        <v>105</v>
      </c>
      <c r="B151" s="29" t="s">
        <v>69</v>
      </c>
      <c r="C151" s="2">
        <v>60</v>
      </c>
      <c r="D151" s="2">
        <v>0.81</v>
      </c>
      <c r="E151" s="2">
        <v>6.09</v>
      </c>
      <c r="F151" s="2">
        <v>5.38</v>
      </c>
      <c r="G151" s="2">
        <v>79</v>
      </c>
      <c r="H151" s="2">
        <v>0.03</v>
      </c>
      <c r="I151" s="2">
        <v>6.3</v>
      </c>
      <c r="J151" s="2">
        <v>0.92</v>
      </c>
      <c r="K151" s="2"/>
      <c r="L151" s="2">
        <v>17.36</v>
      </c>
      <c r="M151" s="2">
        <v>27.04</v>
      </c>
      <c r="N151" s="2">
        <v>12.76</v>
      </c>
      <c r="O151" s="30">
        <v>0.51</v>
      </c>
    </row>
    <row r="152" spans="1:15" x14ac:dyDescent="0.3">
      <c r="A152" s="4"/>
      <c r="B152" s="5" t="s">
        <v>131</v>
      </c>
      <c r="C152" s="6">
        <v>2.4E-2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3">
      <c r="A153" s="8"/>
      <c r="B153" s="9" t="s">
        <v>117</v>
      </c>
      <c r="C153" s="10">
        <v>1.4E-2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3">
      <c r="A154" s="8"/>
      <c r="B154" s="9" t="s">
        <v>132</v>
      </c>
      <c r="C154" s="10">
        <v>1.2E-2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3">
      <c r="A155" s="8"/>
      <c r="B155" s="9" t="s">
        <v>160</v>
      </c>
      <c r="C155" s="10">
        <v>1.6E-2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3">
      <c r="A156" s="11"/>
      <c r="B156" s="12" t="s">
        <v>133</v>
      </c>
      <c r="C156" s="13">
        <v>7.0000000000000001E-3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3">
      <c r="A157" s="11"/>
      <c r="B157" s="12" t="s">
        <v>134</v>
      </c>
      <c r="C157" s="13">
        <v>6.0000000000000001E-3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 thickBot="1" x14ac:dyDescent="0.35">
      <c r="A158" s="11"/>
      <c r="B158" s="12" t="s">
        <v>126</v>
      </c>
      <c r="C158" s="13">
        <v>5.9999999999999995E-4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29.4" thickBot="1" x14ac:dyDescent="0.35">
      <c r="A159" s="48" t="s">
        <v>86</v>
      </c>
      <c r="B159" s="29" t="s">
        <v>266</v>
      </c>
      <c r="C159" s="2" t="s">
        <v>256</v>
      </c>
      <c r="D159" s="2">
        <v>8.56</v>
      </c>
      <c r="E159" s="2">
        <v>9.57</v>
      </c>
      <c r="F159" s="2">
        <v>21.27</v>
      </c>
      <c r="G159" s="2">
        <v>209</v>
      </c>
      <c r="H159" s="2">
        <v>0.15</v>
      </c>
      <c r="I159" s="2">
        <v>17.100000000000001</v>
      </c>
      <c r="J159" s="2">
        <v>1.05</v>
      </c>
      <c r="K159" s="2"/>
      <c r="L159" s="2">
        <v>28.25</v>
      </c>
      <c r="M159" s="2">
        <v>127.18</v>
      </c>
      <c r="N159" s="2">
        <v>32.409999999999997</v>
      </c>
      <c r="O159" s="30">
        <v>1.61</v>
      </c>
    </row>
    <row r="160" spans="1:15" x14ac:dyDescent="0.3">
      <c r="A160" s="49"/>
      <c r="B160" s="32" t="s">
        <v>136</v>
      </c>
      <c r="C160" s="33">
        <v>0.01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4"/>
    </row>
    <row r="161" spans="1:15" x14ac:dyDescent="0.3">
      <c r="A161" s="50"/>
      <c r="B161" s="9" t="s">
        <v>131</v>
      </c>
      <c r="C161" s="10">
        <v>0.1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6"/>
    </row>
    <row r="162" spans="1:15" x14ac:dyDescent="0.3">
      <c r="A162" s="50"/>
      <c r="B162" s="9" t="s">
        <v>132</v>
      </c>
      <c r="C162" s="10">
        <v>1.37E-2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6"/>
    </row>
    <row r="163" spans="1:15" x14ac:dyDescent="0.3">
      <c r="A163" s="50"/>
      <c r="B163" s="9" t="s">
        <v>133</v>
      </c>
      <c r="C163" s="10">
        <v>1.2999999999999999E-2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6"/>
    </row>
    <row r="164" spans="1:15" x14ac:dyDescent="0.3">
      <c r="A164" s="55"/>
      <c r="B164" s="9" t="s">
        <v>134</v>
      </c>
      <c r="C164" s="10">
        <v>3.7000000000000002E-3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3">
      <c r="A165" s="55"/>
      <c r="B165" s="9" t="s">
        <v>146</v>
      </c>
      <c r="C165" s="10">
        <v>0.125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28.8" x14ac:dyDescent="0.3">
      <c r="A166" s="55"/>
      <c r="B166" s="9" t="s">
        <v>197</v>
      </c>
      <c r="C166" s="10">
        <v>1.6000000000000001E-3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3">
      <c r="A167" s="55"/>
      <c r="B167" s="9" t="s">
        <v>170</v>
      </c>
      <c r="C167" s="10">
        <v>2.0000000000000001E-4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 thickBot="1" x14ac:dyDescent="0.35">
      <c r="A168" s="56"/>
      <c r="B168" s="12" t="s">
        <v>255</v>
      </c>
      <c r="C168" s="13">
        <v>2.7E-2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29.4" thickBot="1" x14ac:dyDescent="0.35">
      <c r="A169" s="28" t="s">
        <v>200</v>
      </c>
      <c r="B169" s="29" t="s">
        <v>199</v>
      </c>
      <c r="C169" s="2">
        <v>200</v>
      </c>
      <c r="D169" s="2">
        <v>2.48</v>
      </c>
      <c r="E169" s="2">
        <v>6.03</v>
      </c>
      <c r="F169" s="2">
        <v>18.09</v>
      </c>
      <c r="G169" s="2">
        <v>140</v>
      </c>
      <c r="H169" s="2">
        <v>0.13</v>
      </c>
      <c r="I169" s="2">
        <v>20.399999999999999</v>
      </c>
      <c r="J169" s="2">
        <v>1.19</v>
      </c>
      <c r="K169" s="2"/>
      <c r="L169" s="2">
        <v>29.15</v>
      </c>
      <c r="M169" s="2">
        <v>70.7</v>
      </c>
      <c r="N169" s="2">
        <v>28.34</v>
      </c>
      <c r="O169" s="30">
        <v>1.1399999999999999</v>
      </c>
    </row>
    <row r="170" spans="1:15" ht="28.8" x14ac:dyDescent="0.3">
      <c r="A170" s="4"/>
      <c r="B170" s="5" t="s">
        <v>158</v>
      </c>
      <c r="C170" s="6">
        <v>9.9000000000000005E-2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3">
      <c r="A171" s="8"/>
      <c r="B171" s="9" t="s">
        <v>131</v>
      </c>
      <c r="C171" s="10">
        <v>0.11119999999999999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3">
      <c r="A172" s="8"/>
      <c r="B172" s="9" t="s">
        <v>132</v>
      </c>
      <c r="C172" s="10">
        <v>1.4200000000000001E-2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3">
      <c r="A173" s="8"/>
      <c r="B173" s="9" t="s">
        <v>133</v>
      </c>
      <c r="C173" s="10">
        <v>1.7600000000000001E-2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3">
      <c r="A174" s="8"/>
      <c r="B174" s="9" t="s">
        <v>124</v>
      </c>
      <c r="C174" s="10">
        <v>6.7999999999999996E-3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3">
      <c r="A175" s="8"/>
      <c r="B175" s="9" t="s">
        <v>125</v>
      </c>
      <c r="C175" s="10">
        <v>2.2000000000000001E-3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28.8" x14ac:dyDescent="0.3">
      <c r="A176" s="8"/>
      <c r="B176" s="9" t="s">
        <v>197</v>
      </c>
      <c r="C176" s="10">
        <v>2.2000000000000001E-3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3">
      <c r="A177" s="11"/>
      <c r="B177" s="12" t="s">
        <v>120</v>
      </c>
      <c r="C177" s="13">
        <v>1E-4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" thickBot="1" x14ac:dyDescent="0.35">
      <c r="A178" s="11"/>
      <c r="B178" s="12" t="s">
        <v>119</v>
      </c>
      <c r="C178" s="13">
        <v>3.0000000000000001E-3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29.4" thickBot="1" x14ac:dyDescent="0.35">
      <c r="A179" s="28" t="s">
        <v>91</v>
      </c>
      <c r="B179" s="29" t="s">
        <v>47</v>
      </c>
      <c r="C179" s="2">
        <v>200</v>
      </c>
      <c r="D179" s="2">
        <v>0.26</v>
      </c>
      <c r="E179" s="2">
        <v>0.21</v>
      </c>
      <c r="F179" s="2">
        <v>25.07</v>
      </c>
      <c r="G179" s="2">
        <v>100</v>
      </c>
      <c r="H179" s="2">
        <v>0.01</v>
      </c>
      <c r="I179" s="2">
        <v>11.05</v>
      </c>
      <c r="J179" s="2">
        <v>0.01</v>
      </c>
      <c r="K179" s="2"/>
      <c r="L179" s="2">
        <v>11.2</v>
      </c>
      <c r="M179" s="2">
        <v>7.04</v>
      </c>
      <c r="N179" s="2">
        <v>5.34</v>
      </c>
      <c r="O179" s="30">
        <v>1.2</v>
      </c>
    </row>
    <row r="180" spans="1:15" x14ac:dyDescent="0.3">
      <c r="A180" s="4"/>
      <c r="B180" s="5" t="s">
        <v>147</v>
      </c>
      <c r="C180" s="6">
        <v>5.6000000000000001E-2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3">
      <c r="A181" s="4"/>
      <c r="B181" s="5" t="s">
        <v>130</v>
      </c>
      <c r="C181" s="6">
        <v>1.6E-2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thickBot="1" x14ac:dyDescent="0.35">
      <c r="A182" s="8"/>
      <c r="B182" s="9" t="s">
        <v>122</v>
      </c>
      <c r="C182" s="10">
        <v>0.02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29.4" thickBot="1" x14ac:dyDescent="0.35">
      <c r="A183" s="28" t="s">
        <v>194</v>
      </c>
      <c r="B183" s="29" t="s">
        <v>25</v>
      </c>
      <c r="C183" s="2">
        <v>50</v>
      </c>
      <c r="D183" s="2">
        <v>3.8</v>
      </c>
      <c r="E183" s="2">
        <v>0.4</v>
      </c>
      <c r="F183" s="2">
        <v>25.05</v>
      </c>
      <c r="G183" s="2">
        <v>119</v>
      </c>
      <c r="H183" s="2">
        <v>0.05</v>
      </c>
      <c r="I183" s="2">
        <v>0</v>
      </c>
      <c r="J183" s="2">
        <v>0</v>
      </c>
      <c r="K183" s="2"/>
      <c r="L183" s="2">
        <v>10</v>
      </c>
      <c r="M183" s="2">
        <v>32.5</v>
      </c>
      <c r="N183" s="2">
        <v>7</v>
      </c>
      <c r="O183" s="30">
        <v>0.55000000000000004</v>
      </c>
    </row>
    <row r="184" spans="1:15" ht="29.4" thickBot="1" x14ac:dyDescent="0.35">
      <c r="A184" s="153" t="s">
        <v>194</v>
      </c>
      <c r="B184" s="154" t="s">
        <v>31</v>
      </c>
      <c r="C184" s="155">
        <v>50</v>
      </c>
      <c r="D184" s="155">
        <v>3.3</v>
      </c>
      <c r="E184" s="155">
        <v>0.6</v>
      </c>
      <c r="F184" s="155">
        <v>17.100000000000001</v>
      </c>
      <c r="G184" s="155">
        <v>90</v>
      </c>
      <c r="H184" s="155">
        <v>0.09</v>
      </c>
      <c r="I184" s="155">
        <v>0</v>
      </c>
      <c r="J184" s="155">
        <v>0</v>
      </c>
      <c r="K184" s="155"/>
      <c r="L184" s="155">
        <v>17.5</v>
      </c>
      <c r="M184" s="155">
        <v>79</v>
      </c>
      <c r="N184" s="155">
        <v>32.5</v>
      </c>
      <c r="O184" s="156">
        <v>1.95</v>
      </c>
    </row>
    <row r="185" spans="1:15" ht="29.4" thickBot="1" x14ac:dyDescent="0.35">
      <c r="A185" s="28"/>
      <c r="B185" s="29" t="s">
        <v>267</v>
      </c>
      <c r="C185" s="2" t="s">
        <v>268</v>
      </c>
      <c r="D185" s="2">
        <v>0</v>
      </c>
      <c r="E185" s="2">
        <v>0</v>
      </c>
      <c r="F185" s="2">
        <v>24</v>
      </c>
      <c r="G185" s="2">
        <v>96</v>
      </c>
      <c r="H185" s="2"/>
      <c r="I185" s="2"/>
      <c r="J185" s="2"/>
      <c r="K185" s="2"/>
      <c r="L185" s="2"/>
      <c r="M185" s="2"/>
      <c r="N185" s="2"/>
      <c r="O185" s="30"/>
    </row>
    <row r="186" spans="1:15" x14ac:dyDescent="0.3">
      <c r="A186" s="7"/>
      <c r="B186" s="25" t="s">
        <v>115</v>
      </c>
      <c r="C186" s="6"/>
      <c r="D186" s="71">
        <f t="shared" ref="D186:J186" si="2">SUM(D137:D185)</f>
        <v>47.509999999999984</v>
      </c>
      <c r="E186" s="71">
        <f t="shared" si="2"/>
        <v>77.239999999999995</v>
      </c>
      <c r="F186" s="71">
        <f t="shared" si="2"/>
        <v>166.68</v>
      </c>
      <c r="G186" s="71">
        <f t="shared" si="2"/>
        <v>1548</v>
      </c>
      <c r="H186" s="71">
        <f t="shared" si="2"/>
        <v>0.55000000000000004</v>
      </c>
      <c r="I186" s="71">
        <f t="shared" si="2"/>
        <v>58.540000000000006</v>
      </c>
      <c r="J186" s="71">
        <f t="shared" si="2"/>
        <v>3.97</v>
      </c>
      <c r="K186" s="71"/>
      <c r="L186" s="71">
        <f>SUM(L137:L185)</f>
        <v>238.53</v>
      </c>
      <c r="M186" s="71">
        <f>SUM(M137:M185)</f>
        <v>698.13</v>
      </c>
      <c r="N186" s="71">
        <f>SUM(N137:N185)</f>
        <v>142.72</v>
      </c>
      <c r="O186" s="71">
        <f>SUM(O137:O185)</f>
        <v>12.27</v>
      </c>
    </row>
    <row r="188" spans="1:15" x14ac:dyDescent="0.3">
      <c r="A188" s="15" t="s">
        <v>48</v>
      </c>
    </row>
    <row r="189" spans="1:15" x14ac:dyDescent="0.3">
      <c r="A189" s="15" t="s">
        <v>3</v>
      </c>
    </row>
    <row r="190" spans="1:15" x14ac:dyDescent="0.3">
      <c r="A190" s="57" t="s">
        <v>4</v>
      </c>
    </row>
    <row r="191" spans="1:15" x14ac:dyDescent="0.3">
      <c r="A191" s="15" t="s">
        <v>5</v>
      </c>
    </row>
    <row r="192" spans="1:15" s="17" customFormat="1" ht="40.200000000000003" customHeight="1" x14ac:dyDescent="0.3">
      <c r="A192" s="177" t="s">
        <v>6</v>
      </c>
      <c r="B192" s="179" t="s">
        <v>7</v>
      </c>
      <c r="C192" s="179" t="s">
        <v>26</v>
      </c>
      <c r="D192" s="181" t="s">
        <v>19</v>
      </c>
      <c r="E192" s="181"/>
      <c r="F192" s="181"/>
      <c r="G192" s="181" t="s">
        <v>20</v>
      </c>
      <c r="H192" s="174" t="s">
        <v>21</v>
      </c>
      <c r="I192" s="175"/>
      <c r="J192" s="175"/>
      <c r="K192" s="176"/>
      <c r="L192" s="174" t="s">
        <v>22</v>
      </c>
      <c r="M192" s="175"/>
      <c r="N192" s="175"/>
      <c r="O192" s="176"/>
    </row>
    <row r="193" spans="1:15" s="17" customFormat="1" x14ac:dyDescent="0.3">
      <c r="A193" s="178"/>
      <c r="B193" s="180"/>
      <c r="C193" s="180"/>
      <c r="D193" s="18" t="s">
        <v>8</v>
      </c>
      <c r="E193" s="18" t="s">
        <v>9</v>
      </c>
      <c r="F193" s="18" t="s">
        <v>10</v>
      </c>
      <c r="G193" s="181"/>
      <c r="H193" s="18" t="s">
        <v>11</v>
      </c>
      <c r="I193" s="18" t="s">
        <v>12</v>
      </c>
      <c r="J193" s="18" t="s">
        <v>14</v>
      </c>
      <c r="K193" s="18" t="s">
        <v>13</v>
      </c>
      <c r="L193" s="18" t="s">
        <v>15</v>
      </c>
      <c r="M193" s="18" t="s">
        <v>18</v>
      </c>
      <c r="N193" s="18" t="s">
        <v>16</v>
      </c>
      <c r="O193" s="18" t="s">
        <v>17</v>
      </c>
    </row>
    <row r="194" spans="1:15" s="17" customFormat="1" ht="15" thickBot="1" x14ac:dyDescent="0.35">
      <c r="A194" s="24"/>
      <c r="B194" s="19" t="s">
        <v>33</v>
      </c>
      <c r="C194" s="19"/>
      <c r="D194" s="70"/>
      <c r="E194" s="70"/>
      <c r="F194" s="70"/>
      <c r="G194" s="72"/>
      <c r="H194" s="70"/>
      <c r="I194" s="70"/>
      <c r="J194" s="70"/>
      <c r="K194" s="70"/>
      <c r="L194" s="70"/>
      <c r="M194" s="70"/>
      <c r="N194" s="70"/>
      <c r="O194" s="70"/>
    </row>
    <row r="195" spans="1:15" ht="27.6" customHeight="1" thickBot="1" x14ac:dyDescent="0.35">
      <c r="A195" s="28" t="s">
        <v>76</v>
      </c>
      <c r="B195" s="29" t="s">
        <v>168</v>
      </c>
      <c r="C195" s="145" t="s">
        <v>252</v>
      </c>
      <c r="D195" s="2">
        <v>0.12</v>
      </c>
      <c r="E195" s="2">
        <v>8.25</v>
      </c>
      <c r="F195" s="2">
        <v>10.4</v>
      </c>
      <c r="G195" s="2">
        <v>115</v>
      </c>
      <c r="H195" s="2">
        <v>0</v>
      </c>
      <c r="I195" s="2">
        <v>0.03</v>
      </c>
      <c r="J195" s="2">
        <v>0.14000000000000001</v>
      </c>
      <c r="K195" s="2"/>
      <c r="L195" s="2">
        <v>3</v>
      </c>
      <c r="M195" s="2">
        <v>4.5999999999999996</v>
      </c>
      <c r="N195" s="2">
        <v>1.39</v>
      </c>
      <c r="O195" s="30">
        <v>0.17</v>
      </c>
    </row>
    <row r="196" spans="1:15" x14ac:dyDescent="0.3">
      <c r="A196" s="4"/>
      <c r="B196" s="5" t="s">
        <v>148</v>
      </c>
      <c r="C196" s="146" t="s">
        <v>250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3">
      <c r="A197" s="8"/>
      <c r="B197" s="9" t="s">
        <v>149</v>
      </c>
      <c r="C197" s="147" t="s">
        <v>253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 thickBot="1" x14ac:dyDescent="0.35">
      <c r="A198" s="11"/>
      <c r="B198" s="12" t="s">
        <v>124</v>
      </c>
      <c r="C198" s="148" t="s">
        <v>187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43.8" thickBot="1" x14ac:dyDescent="0.35">
      <c r="A199" s="28" t="s">
        <v>92</v>
      </c>
      <c r="B199" s="29" t="s">
        <v>49</v>
      </c>
      <c r="C199" s="149">
        <v>200</v>
      </c>
      <c r="D199" s="2">
        <v>6.52</v>
      </c>
      <c r="E199" s="2">
        <v>6.75</v>
      </c>
      <c r="F199" s="2">
        <v>22.13</v>
      </c>
      <c r="G199" s="2">
        <v>176</v>
      </c>
      <c r="H199" s="2">
        <v>0.03</v>
      </c>
      <c r="I199" s="2">
        <v>0</v>
      </c>
      <c r="J199" s="2">
        <v>0.02</v>
      </c>
      <c r="K199" s="2"/>
      <c r="L199" s="2">
        <v>7.38</v>
      </c>
      <c r="M199" s="2">
        <v>16.53</v>
      </c>
      <c r="N199" s="2">
        <v>3.05</v>
      </c>
      <c r="O199" s="30">
        <v>0.32</v>
      </c>
    </row>
    <row r="200" spans="1:15" x14ac:dyDescent="0.3">
      <c r="A200" s="4"/>
      <c r="B200" s="5" t="s">
        <v>128</v>
      </c>
      <c r="C200" s="4">
        <v>1.7999999999999999E-2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3">
      <c r="A201" s="8"/>
      <c r="B201" s="9" t="s">
        <v>122</v>
      </c>
      <c r="C201" s="8">
        <v>3.0999999999999999E-3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3">
      <c r="A202" s="8"/>
      <c r="B202" s="9" t="s">
        <v>124</v>
      </c>
      <c r="C202" s="8">
        <v>2.5000000000000001E-3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3">
      <c r="A203" s="8"/>
      <c r="B203" s="9" t="s">
        <v>136</v>
      </c>
      <c r="C203" s="8">
        <v>1.7600000000000001E-2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29.4" thickBot="1" x14ac:dyDescent="0.35">
      <c r="A204" s="11"/>
      <c r="B204" s="12" t="s">
        <v>197</v>
      </c>
      <c r="C204" s="11">
        <v>1E-3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29.4" thickBot="1" x14ac:dyDescent="0.35">
      <c r="A205" s="28" t="s">
        <v>82</v>
      </c>
      <c r="B205" s="29" t="s">
        <v>30</v>
      </c>
      <c r="C205" s="2">
        <v>200</v>
      </c>
      <c r="D205" s="2">
        <v>0.2</v>
      </c>
      <c r="E205" s="2">
        <v>0.05</v>
      </c>
      <c r="F205" s="2">
        <v>15.01</v>
      </c>
      <c r="G205" s="2">
        <v>57</v>
      </c>
      <c r="H205" s="2">
        <v>0</v>
      </c>
      <c r="I205" s="2">
        <v>0.1</v>
      </c>
      <c r="J205" s="2">
        <v>0</v>
      </c>
      <c r="K205" s="2"/>
      <c r="L205" s="2">
        <v>5.25</v>
      </c>
      <c r="M205" s="2">
        <v>8.24</v>
      </c>
      <c r="N205" s="2">
        <v>4.4000000000000004</v>
      </c>
      <c r="O205" s="30">
        <v>0.86</v>
      </c>
    </row>
    <row r="206" spans="1:15" x14ac:dyDescent="0.3">
      <c r="A206" s="4"/>
      <c r="B206" s="5" t="s">
        <v>122</v>
      </c>
      <c r="C206" s="6">
        <v>1.4999999999999999E-2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thickBot="1" x14ac:dyDescent="0.35">
      <c r="A207" s="11"/>
      <c r="B207" s="12" t="s">
        <v>152</v>
      </c>
      <c r="C207" s="13">
        <v>1E-3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29.4" thickBot="1" x14ac:dyDescent="0.35">
      <c r="A208" s="28"/>
      <c r="B208" s="29" t="s">
        <v>319</v>
      </c>
      <c r="C208" s="2" t="s">
        <v>247</v>
      </c>
      <c r="D208" s="2">
        <v>0.9</v>
      </c>
      <c r="E208" s="2">
        <v>2.9</v>
      </c>
      <c r="F208" s="2">
        <v>14.8</v>
      </c>
      <c r="G208" s="2">
        <v>88</v>
      </c>
      <c r="H208" s="2"/>
      <c r="I208" s="2"/>
      <c r="J208" s="2"/>
      <c r="K208" s="2"/>
      <c r="L208" s="2"/>
      <c r="M208" s="2"/>
      <c r="N208" s="2"/>
      <c r="O208" s="30"/>
    </row>
    <row r="209" spans="1:15" ht="15" thickBot="1" x14ac:dyDescent="0.35">
      <c r="A209" s="23"/>
      <c r="B209" s="21" t="s">
        <v>34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29.4" thickBot="1" x14ac:dyDescent="0.35">
      <c r="A210" s="28" t="s">
        <v>201</v>
      </c>
      <c r="B210" s="29" t="s">
        <v>50</v>
      </c>
      <c r="C210" s="2">
        <v>60</v>
      </c>
      <c r="D210" s="2">
        <v>0.41</v>
      </c>
      <c r="E210" s="2">
        <v>3.09</v>
      </c>
      <c r="F210" s="2">
        <v>10.87</v>
      </c>
      <c r="G210" s="2">
        <v>72</v>
      </c>
      <c r="H210" s="2">
        <v>0.03</v>
      </c>
      <c r="I210" s="2">
        <v>3.78</v>
      </c>
      <c r="J210" s="2">
        <v>1.47</v>
      </c>
      <c r="K210" s="2"/>
      <c r="L210" s="2">
        <v>17.2</v>
      </c>
      <c r="M210" s="2">
        <v>20.56</v>
      </c>
      <c r="N210" s="2">
        <v>10.93</v>
      </c>
      <c r="O210" s="30">
        <v>0.74</v>
      </c>
    </row>
    <row r="211" spans="1:15" x14ac:dyDescent="0.3">
      <c r="A211" s="4"/>
      <c r="B211" s="5" t="s">
        <v>132</v>
      </c>
      <c r="C211" s="6">
        <v>0.20200000000000001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3">
      <c r="A212" s="8"/>
      <c r="B212" s="9" t="s">
        <v>147</v>
      </c>
      <c r="C212" s="10">
        <v>2.7E-2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8"/>
      <c r="B213" s="9" t="s">
        <v>144</v>
      </c>
      <c r="C213" s="10">
        <v>7.6E-3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3">
      <c r="A214" s="8"/>
      <c r="B214" s="9" t="s">
        <v>122</v>
      </c>
      <c r="C214" s="10">
        <v>3.0000000000000001E-3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3">
      <c r="A215" s="8"/>
      <c r="B215" s="9" t="s">
        <v>118</v>
      </c>
      <c r="C215" s="10">
        <v>5.9999999999999995E-4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" thickBot="1" x14ac:dyDescent="0.35">
      <c r="A216" s="8"/>
      <c r="B216" s="9" t="s">
        <v>134</v>
      </c>
      <c r="C216" s="10">
        <v>3.0000000000000001E-3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58.2" thickBot="1" x14ac:dyDescent="0.35">
      <c r="A217" s="28" t="s">
        <v>93</v>
      </c>
      <c r="B217" s="29" t="s">
        <v>269</v>
      </c>
      <c r="C217" s="2" t="s">
        <v>260</v>
      </c>
      <c r="D217" s="2">
        <v>2.62</v>
      </c>
      <c r="E217" s="2">
        <v>7.34</v>
      </c>
      <c r="F217" s="2">
        <v>16.670000000000002</v>
      </c>
      <c r="G217" s="2">
        <v>139</v>
      </c>
      <c r="H217" s="2">
        <v>0.06</v>
      </c>
      <c r="I217" s="2">
        <v>12.59</v>
      </c>
      <c r="J217" s="2">
        <v>3.76</v>
      </c>
      <c r="K217" s="2"/>
      <c r="L217" s="2">
        <v>52.43</v>
      </c>
      <c r="M217" s="2">
        <v>66.2</v>
      </c>
      <c r="N217" s="2">
        <v>32.54</v>
      </c>
      <c r="O217" s="30">
        <v>1.25</v>
      </c>
    </row>
    <row r="218" spans="1:15" x14ac:dyDescent="0.3">
      <c r="A218" s="4"/>
      <c r="B218" s="5" t="s">
        <v>117</v>
      </c>
      <c r="C218" s="6">
        <v>0.05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3">
      <c r="A219" s="8"/>
      <c r="B219" s="9" t="s">
        <v>131</v>
      </c>
      <c r="C219" s="10">
        <v>2.6599999999999999E-2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3">
      <c r="A220" s="8"/>
      <c r="B220" s="9" t="s">
        <v>132</v>
      </c>
      <c r="C220" s="10">
        <v>0.05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3">
      <c r="A221" s="8"/>
      <c r="B221" s="9" t="s">
        <v>133</v>
      </c>
      <c r="C221" s="10">
        <v>0.01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8"/>
      <c r="B222" s="9" t="s">
        <v>134</v>
      </c>
      <c r="C222" s="10">
        <v>5.0000000000000001E-3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8"/>
      <c r="B223" s="9" t="s">
        <v>118</v>
      </c>
      <c r="C223" s="10">
        <v>1E-4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3">
      <c r="A224" s="8"/>
      <c r="B224" s="9" t="s">
        <v>122</v>
      </c>
      <c r="C224" s="10">
        <v>3.0000000000000001E-3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3">
      <c r="A225" s="11"/>
      <c r="B225" s="12" t="s">
        <v>121</v>
      </c>
      <c r="C225" s="13">
        <v>0.01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3">
      <c r="A226" s="8"/>
      <c r="B226" s="9" t="s">
        <v>141</v>
      </c>
      <c r="C226" s="10">
        <v>3.7499999999999999E-2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3">
      <c r="A227" s="8"/>
      <c r="B227" s="9" t="s">
        <v>119</v>
      </c>
      <c r="C227" s="10">
        <v>3.3E-3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28.8" x14ac:dyDescent="0.3">
      <c r="A228" s="8"/>
      <c r="B228" s="9" t="s">
        <v>197</v>
      </c>
      <c r="C228" s="10">
        <v>5.9999999999999995E-4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3">
      <c r="A229" s="11"/>
      <c r="B229" s="12" t="s">
        <v>120</v>
      </c>
      <c r="C229" s="13">
        <v>1E-4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3">
      <c r="A230" s="8"/>
      <c r="B230" s="9" t="s">
        <v>170</v>
      </c>
      <c r="C230" s="10">
        <v>2.0000000000000001E-4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" thickBot="1" x14ac:dyDescent="0.35">
      <c r="A231" s="11"/>
      <c r="B231" s="12" t="s">
        <v>255</v>
      </c>
      <c r="C231" s="13">
        <v>2.7E-2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29.4" thickBot="1" x14ac:dyDescent="0.35">
      <c r="A232" s="28" t="s">
        <v>96</v>
      </c>
      <c r="B232" s="29" t="s">
        <v>56</v>
      </c>
      <c r="C232" s="2">
        <v>150</v>
      </c>
      <c r="D232" s="2">
        <v>3.65</v>
      </c>
      <c r="E232" s="2">
        <v>6.09</v>
      </c>
      <c r="F232" s="2">
        <v>37</v>
      </c>
      <c r="G232" s="2">
        <v>221</v>
      </c>
      <c r="H232" s="2">
        <v>0.04</v>
      </c>
      <c r="I232" s="2">
        <v>0</v>
      </c>
      <c r="J232" s="2">
        <v>7.0000000000000007E-2</v>
      </c>
      <c r="K232" s="2"/>
      <c r="L232" s="2">
        <v>9.1999999999999993</v>
      </c>
      <c r="M232" s="2">
        <v>79.77</v>
      </c>
      <c r="N232" s="2">
        <v>26.15</v>
      </c>
      <c r="O232" s="30">
        <v>0.56000000000000005</v>
      </c>
    </row>
    <row r="233" spans="1:15" x14ac:dyDescent="0.3">
      <c r="A233" s="4"/>
      <c r="B233" s="5" t="s">
        <v>129</v>
      </c>
      <c r="C233" s="6">
        <v>5.1700000000000003E-2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3">
      <c r="A234" s="8"/>
      <c r="B234" s="9" t="s">
        <v>124</v>
      </c>
      <c r="C234" s="10">
        <v>6.7000000000000002E-3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29.4" thickBot="1" x14ac:dyDescent="0.35">
      <c r="A235" s="8"/>
      <c r="B235" s="9" t="s">
        <v>197</v>
      </c>
      <c r="C235" s="10">
        <v>1.1000000000000001E-3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43.8" thickBot="1" x14ac:dyDescent="0.35">
      <c r="A236" s="28" t="s">
        <v>176</v>
      </c>
      <c r="B236" s="29" t="s">
        <v>175</v>
      </c>
      <c r="C236" s="2" t="s">
        <v>270</v>
      </c>
      <c r="D236" s="2">
        <v>19.71</v>
      </c>
      <c r="E236" s="2">
        <v>16.559999999999999</v>
      </c>
      <c r="F236" s="2">
        <v>5.0199999999999996</v>
      </c>
      <c r="G236" s="2">
        <v>249</v>
      </c>
      <c r="H236" s="2">
        <v>0.01</v>
      </c>
      <c r="I236" s="2">
        <v>0</v>
      </c>
      <c r="J236" s="2">
        <v>0.1</v>
      </c>
      <c r="K236" s="2"/>
      <c r="L236" s="2">
        <v>5.12</v>
      </c>
      <c r="M236" s="2">
        <v>8.39</v>
      </c>
      <c r="N236" s="2">
        <v>1.35</v>
      </c>
      <c r="O236" s="30">
        <v>0.13</v>
      </c>
    </row>
    <row r="237" spans="1:15" x14ac:dyDescent="0.3">
      <c r="A237" s="4"/>
      <c r="B237" s="5" t="s">
        <v>125</v>
      </c>
      <c r="C237" s="6">
        <v>7.1000000000000004E-3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3">
      <c r="A238" s="8"/>
      <c r="B238" s="9" t="s">
        <v>134</v>
      </c>
      <c r="C238" s="10">
        <v>7.1000000000000004E-3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3">
      <c r="A239" s="8"/>
      <c r="B239" s="9" t="s">
        <v>124</v>
      </c>
      <c r="C239" s="10">
        <v>0.01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3">
      <c r="A240" s="8"/>
      <c r="B240" s="9" t="s">
        <v>142</v>
      </c>
      <c r="C240" s="10">
        <v>0.17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29.4" thickBot="1" x14ac:dyDescent="0.35">
      <c r="A241" s="8"/>
      <c r="B241" s="9" t="s">
        <v>197</v>
      </c>
      <c r="C241" s="10">
        <v>6.9999999999999999E-4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29.4" thickBot="1" x14ac:dyDescent="0.35">
      <c r="A242" s="28" t="s">
        <v>97</v>
      </c>
      <c r="B242" s="29" t="s">
        <v>57</v>
      </c>
      <c r="C242" s="2">
        <v>200</v>
      </c>
      <c r="D242" s="2">
        <v>0.8</v>
      </c>
      <c r="E242" s="2">
        <v>0</v>
      </c>
      <c r="F242" s="2">
        <v>26.97</v>
      </c>
      <c r="G242" s="2">
        <v>57</v>
      </c>
      <c r="H242" s="2">
        <v>0.03</v>
      </c>
      <c r="I242" s="2">
        <v>0.3</v>
      </c>
      <c r="J242" s="2">
        <v>0</v>
      </c>
      <c r="K242" s="2"/>
      <c r="L242" s="2">
        <v>13.5</v>
      </c>
      <c r="M242" s="2">
        <v>0</v>
      </c>
      <c r="N242" s="2">
        <v>0</v>
      </c>
      <c r="O242" s="30">
        <v>0.04</v>
      </c>
    </row>
    <row r="243" spans="1:15" x14ac:dyDescent="0.3">
      <c r="A243" s="4"/>
      <c r="B243" s="5" t="s">
        <v>162</v>
      </c>
      <c r="C243" s="6">
        <v>0.02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thickBot="1" x14ac:dyDescent="0.35">
      <c r="A244" s="8"/>
      <c r="B244" s="9" t="s">
        <v>122</v>
      </c>
      <c r="C244" s="10">
        <v>1.4999999999999999E-2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29.4" thickBot="1" x14ac:dyDescent="0.35">
      <c r="A245" s="28" t="s">
        <v>194</v>
      </c>
      <c r="B245" s="29" t="s">
        <v>25</v>
      </c>
      <c r="C245" s="2">
        <v>50</v>
      </c>
      <c r="D245" s="2">
        <v>3.8</v>
      </c>
      <c r="E245" s="2">
        <v>0.4</v>
      </c>
      <c r="F245" s="2">
        <v>25.05</v>
      </c>
      <c r="G245" s="2">
        <v>119</v>
      </c>
      <c r="H245" s="2">
        <v>0.05</v>
      </c>
      <c r="I245" s="2">
        <v>0</v>
      </c>
      <c r="J245" s="2">
        <v>0</v>
      </c>
      <c r="K245" s="2"/>
      <c r="L245" s="2">
        <v>10</v>
      </c>
      <c r="M245" s="2">
        <v>32.5</v>
      </c>
      <c r="N245" s="2">
        <v>7</v>
      </c>
      <c r="O245" s="30">
        <v>0.55000000000000004</v>
      </c>
    </row>
    <row r="246" spans="1:15" ht="29.4" thickBot="1" x14ac:dyDescent="0.35">
      <c r="A246" s="153" t="s">
        <v>194</v>
      </c>
      <c r="B246" s="154" t="s">
        <v>31</v>
      </c>
      <c r="C246" s="155">
        <v>50</v>
      </c>
      <c r="D246" s="155">
        <v>3.3</v>
      </c>
      <c r="E246" s="155">
        <v>0.6</v>
      </c>
      <c r="F246" s="155">
        <v>17.100000000000001</v>
      </c>
      <c r="G246" s="155">
        <v>90</v>
      </c>
      <c r="H246" s="155">
        <v>0.09</v>
      </c>
      <c r="I246" s="155">
        <v>0</v>
      </c>
      <c r="J246" s="155">
        <v>0</v>
      </c>
      <c r="K246" s="155"/>
      <c r="L246" s="155">
        <v>17.5</v>
      </c>
      <c r="M246" s="155">
        <v>79</v>
      </c>
      <c r="N246" s="155">
        <v>32.5</v>
      </c>
      <c r="O246" s="156">
        <v>1.95</v>
      </c>
    </row>
    <row r="247" spans="1:15" ht="29.4" thickBot="1" x14ac:dyDescent="0.35">
      <c r="A247" s="28"/>
      <c r="B247" s="29" t="s">
        <v>320</v>
      </c>
      <c r="C247" s="2" t="s">
        <v>257</v>
      </c>
      <c r="D247" s="2">
        <v>12.2</v>
      </c>
      <c r="E247" s="2">
        <v>11.3</v>
      </c>
      <c r="F247" s="2">
        <v>48.6</v>
      </c>
      <c r="G247" s="2">
        <v>342</v>
      </c>
      <c r="H247" s="2"/>
      <c r="I247" s="2"/>
      <c r="J247" s="2"/>
      <c r="K247" s="2"/>
      <c r="L247" s="2"/>
      <c r="M247" s="2"/>
      <c r="N247" s="2"/>
      <c r="O247" s="30"/>
    </row>
    <row r="248" spans="1:15" x14ac:dyDescent="0.3">
      <c r="A248" s="7"/>
      <c r="B248" s="25" t="s">
        <v>115</v>
      </c>
      <c r="C248" s="6"/>
      <c r="D248" s="71">
        <f t="shared" ref="D248:J248" si="3">SUM(D195:D247)</f>
        <v>54.22999999999999</v>
      </c>
      <c r="E248" s="71">
        <f t="shared" si="3"/>
        <v>63.33</v>
      </c>
      <c r="F248" s="71">
        <f t="shared" si="3"/>
        <v>249.62</v>
      </c>
      <c r="G248" s="71">
        <f t="shared" si="3"/>
        <v>1725</v>
      </c>
      <c r="H248" s="71">
        <f t="shared" si="3"/>
        <v>0.33999999999999997</v>
      </c>
      <c r="I248" s="71">
        <f t="shared" si="3"/>
        <v>16.8</v>
      </c>
      <c r="J248" s="71">
        <f t="shared" si="3"/>
        <v>5.56</v>
      </c>
      <c r="K248" s="71"/>
      <c r="L248" s="71">
        <f>SUM(L195:L247)</f>
        <v>140.57999999999998</v>
      </c>
      <c r="M248" s="71">
        <f>SUM(M195:M247)</f>
        <v>315.79000000000002</v>
      </c>
      <c r="N248" s="71">
        <f>SUM(N195:N247)</f>
        <v>119.31</v>
      </c>
      <c r="O248" s="71">
        <f>SUM(O195:O247)</f>
        <v>6.57</v>
      </c>
    </row>
    <row r="250" spans="1:15" x14ac:dyDescent="0.3">
      <c r="A250" s="17" t="s">
        <v>52</v>
      </c>
    </row>
    <row r="251" spans="1:15" x14ac:dyDescent="0.3">
      <c r="A251" s="15" t="s">
        <v>3</v>
      </c>
    </row>
    <row r="252" spans="1:15" x14ac:dyDescent="0.3">
      <c r="A252" s="57" t="s">
        <v>4</v>
      </c>
    </row>
    <row r="253" spans="1:15" x14ac:dyDescent="0.3">
      <c r="A253" s="15" t="s">
        <v>5</v>
      </c>
    </row>
    <row r="254" spans="1:15" s="17" customFormat="1" ht="40.200000000000003" customHeight="1" x14ac:dyDescent="0.3">
      <c r="A254" s="177" t="s">
        <v>6</v>
      </c>
      <c r="B254" s="179" t="s">
        <v>7</v>
      </c>
      <c r="C254" s="179" t="s">
        <v>26</v>
      </c>
      <c r="D254" s="181" t="s">
        <v>19</v>
      </c>
      <c r="E254" s="181"/>
      <c r="F254" s="181"/>
      <c r="G254" s="181" t="s">
        <v>20</v>
      </c>
      <c r="H254" s="174" t="s">
        <v>21</v>
      </c>
      <c r="I254" s="175"/>
      <c r="J254" s="175"/>
      <c r="K254" s="176"/>
      <c r="L254" s="174" t="s">
        <v>22</v>
      </c>
      <c r="M254" s="175"/>
      <c r="N254" s="175"/>
      <c r="O254" s="176"/>
    </row>
    <row r="255" spans="1:15" s="17" customFormat="1" x14ac:dyDescent="0.3">
      <c r="A255" s="178"/>
      <c r="B255" s="180"/>
      <c r="C255" s="180"/>
      <c r="D255" s="18" t="s">
        <v>8</v>
      </c>
      <c r="E255" s="18" t="s">
        <v>9</v>
      </c>
      <c r="F255" s="18" t="s">
        <v>10</v>
      </c>
      <c r="G255" s="181"/>
      <c r="H255" s="18" t="s">
        <v>11</v>
      </c>
      <c r="I255" s="18" t="s">
        <v>12</v>
      </c>
      <c r="J255" s="18" t="s">
        <v>14</v>
      </c>
      <c r="K255" s="18" t="s">
        <v>13</v>
      </c>
      <c r="L255" s="18" t="s">
        <v>15</v>
      </c>
      <c r="M255" s="18" t="s">
        <v>18</v>
      </c>
      <c r="N255" s="18" t="s">
        <v>16</v>
      </c>
      <c r="O255" s="18" t="s">
        <v>17</v>
      </c>
    </row>
    <row r="256" spans="1:15" s="17" customFormat="1" ht="15" thickBot="1" x14ac:dyDescent="0.35">
      <c r="A256" s="24"/>
      <c r="B256" s="19" t="s">
        <v>33</v>
      </c>
      <c r="C256" s="19"/>
      <c r="D256" s="70"/>
      <c r="E256" s="70"/>
      <c r="F256" s="70"/>
      <c r="G256" s="72"/>
      <c r="H256" s="70"/>
      <c r="I256" s="70"/>
      <c r="J256" s="70"/>
      <c r="K256" s="70"/>
      <c r="L256" s="70"/>
      <c r="M256" s="70"/>
      <c r="N256" s="70"/>
      <c r="O256" s="70"/>
    </row>
    <row r="257" spans="1:15" ht="29.4" thickBot="1" x14ac:dyDescent="0.35">
      <c r="A257" s="28" t="s">
        <v>241</v>
      </c>
      <c r="B257" s="29" t="s">
        <v>169</v>
      </c>
      <c r="C257" s="145" t="s">
        <v>252</v>
      </c>
      <c r="D257" s="2">
        <v>3.5</v>
      </c>
      <c r="E257" s="2">
        <v>12.6</v>
      </c>
      <c r="F257" s="2">
        <v>0.08</v>
      </c>
      <c r="G257" s="2">
        <v>129</v>
      </c>
      <c r="H257" s="2">
        <v>0.01</v>
      </c>
      <c r="I257" s="2">
        <v>0.24</v>
      </c>
      <c r="J257" s="2">
        <v>0.16</v>
      </c>
      <c r="K257" s="2"/>
      <c r="L257" s="2">
        <v>151.19999999999999</v>
      </c>
      <c r="M257" s="2">
        <v>82.9</v>
      </c>
      <c r="N257" s="2">
        <v>7.54</v>
      </c>
      <c r="O257" s="30">
        <v>0.18</v>
      </c>
    </row>
    <row r="258" spans="1:15" x14ac:dyDescent="0.3">
      <c r="A258" s="4"/>
      <c r="B258" s="5" t="s">
        <v>143</v>
      </c>
      <c r="C258" s="146" t="s">
        <v>240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3">
      <c r="A259" s="8"/>
      <c r="B259" s="9" t="s">
        <v>148</v>
      </c>
      <c r="C259" s="147" t="s">
        <v>250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" thickBot="1" x14ac:dyDescent="0.35">
      <c r="A260" s="11"/>
      <c r="B260" s="12" t="s">
        <v>124</v>
      </c>
      <c r="C260" s="148" t="s">
        <v>187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43.8" thickBot="1" x14ac:dyDescent="0.35">
      <c r="A261" s="28" t="s">
        <v>94</v>
      </c>
      <c r="B261" s="29" t="s">
        <v>53</v>
      </c>
      <c r="C261" s="149" t="s">
        <v>238</v>
      </c>
      <c r="D261" s="2">
        <v>2.39</v>
      </c>
      <c r="E261" s="2">
        <v>10.5</v>
      </c>
      <c r="F261" s="2">
        <v>7.19</v>
      </c>
      <c r="G261" s="2">
        <v>132</v>
      </c>
      <c r="H261" s="2">
        <v>0</v>
      </c>
      <c r="I261" s="2">
        <v>0</v>
      </c>
      <c r="J261" s="2">
        <v>0.1</v>
      </c>
      <c r="K261" s="2"/>
      <c r="L261" s="2">
        <v>3.48</v>
      </c>
      <c r="M261" s="2">
        <v>2.35</v>
      </c>
      <c r="N261" s="2">
        <v>0.17</v>
      </c>
      <c r="O261" s="30">
        <v>0.05</v>
      </c>
    </row>
    <row r="262" spans="1:15" x14ac:dyDescent="0.3">
      <c r="A262" s="4"/>
      <c r="B262" s="5" t="s">
        <v>122</v>
      </c>
      <c r="C262" s="4">
        <v>3.7499999999999999E-3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3">
      <c r="A263" s="8"/>
      <c r="B263" s="9" t="s">
        <v>124</v>
      </c>
      <c r="C263" s="8">
        <v>0.01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8"/>
      <c r="B264" s="9" t="s">
        <v>128</v>
      </c>
      <c r="C264" s="8">
        <v>8.9999999999999993E-3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8"/>
      <c r="B265" s="9" t="s">
        <v>159</v>
      </c>
      <c r="C265" s="8">
        <v>0.03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29.4" thickBot="1" x14ac:dyDescent="0.35">
      <c r="A266" s="11"/>
      <c r="B266" s="12" t="s">
        <v>197</v>
      </c>
      <c r="C266" s="11">
        <v>5.9999999999999995E-4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29.4" thickBot="1" x14ac:dyDescent="0.35">
      <c r="A267" s="28" t="s">
        <v>95</v>
      </c>
      <c r="B267" s="29" t="s">
        <v>54</v>
      </c>
      <c r="C267" s="149">
        <v>200</v>
      </c>
      <c r="D267" s="2">
        <v>2.7</v>
      </c>
      <c r="E267" s="2">
        <v>2.4500000000000002</v>
      </c>
      <c r="F267" s="2">
        <v>16.61</v>
      </c>
      <c r="G267" s="2">
        <v>95</v>
      </c>
      <c r="H267" s="2">
        <v>0.01</v>
      </c>
      <c r="I267" s="2">
        <v>0.1</v>
      </c>
      <c r="J267" s="2">
        <v>0</v>
      </c>
      <c r="K267" s="2"/>
      <c r="L267" s="2">
        <v>5.21</v>
      </c>
      <c r="M267" s="2">
        <v>8.24</v>
      </c>
      <c r="N267" s="2">
        <v>4.4000000000000004</v>
      </c>
      <c r="O267" s="30">
        <v>0.86</v>
      </c>
    </row>
    <row r="268" spans="1:15" x14ac:dyDescent="0.3">
      <c r="A268" s="4"/>
      <c r="B268" s="5" t="s">
        <v>152</v>
      </c>
      <c r="C268" s="4">
        <v>1E-3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3">
      <c r="A269" s="8"/>
      <c r="B269" s="9" t="s">
        <v>122</v>
      </c>
      <c r="C269" s="8">
        <v>1.2999999999999999E-2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" thickBot="1" x14ac:dyDescent="0.35">
      <c r="A270" s="8"/>
      <c r="B270" s="9" t="s">
        <v>128</v>
      </c>
      <c r="C270" s="8">
        <v>9.5999999999999992E-3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29.4" thickBot="1" x14ac:dyDescent="0.35">
      <c r="A271" s="28" t="s">
        <v>271</v>
      </c>
      <c r="B271" s="29" t="s">
        <v>321</v>
      </c>
      <c r="C271" s="149">
        <v>220</v>
      </c>
      <c r="D271" s="2">
        <v>1.98</v>
      </c>
      <c r="E271" s="2">
        <v>0.44</v>
      </c>
      <c r="F271" s="2">
        <v>17.82</v>
      </c>
      <c r="G271" s="2">
        <v>88</v>
      </c>
      <c r="H271" s="2">
        <v>0.09</v>
      </c>
      <c r="I271" s="2">
        <v>132</v>
      </c>
      <c r="J271" s="2">
        <v>0.11</v>
      </c>
      <c r="K271" s="2"/>
      <c r="L271" s="2">
        <v>74.8</v>
      </c>
      <c r="M271" s="2">
        <v>50.6</v>
      </c>
      <c r="N271" s="2">
        <v>28.6</v>
      </c>
      <c r="O271" s="30">
        <v>0.66</v>
      </c>
    </row>
    <row r="272" spans="1:15" ht="15" thickBot="1" x14ac:dyDescent="0.35">
      <c r="A272" s="23"/>
      <c r="B272" s="21" t="s">
        <v>34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5" thickBot="1" x14ac:dyDescent="0.35">
      <c r="A273" s="28" t="s">
        <v>86</v>
      </c>
      <c r="B273" s="29" t="s">
        <v>202</v>
      </c>
      <c r="C273" s="2">
        <v>60</v>
      </c>
      <c r="D273" s="2">
        <v>4.3899999999999997</v>
      </c>
      <c r="E273" s="2">
        <v>5.21</v>
      </c>
      <c r="F273" s="2">
        <v>10.28</v>
      </c>
      <c r="G273" s="2">
        <v>106</v>
      </c>
      <c r="H273" s="2">
        <v>0.1</v>
      </c>
      <c r="I273" s="2">
        <v>0.82</v>
      </c>
      <c r="J273" s="2">
        <v>0.46</v>
      </c>
      <c r="K273" s="2"/>
      <c r="L273" s="2">
        <v>36.21</v>
      </c>
      <c r="M273" s="2">
        <v>103.28</v>
      </c>
      <c r="N273" s="2">
        <v>23.61</v>
      </c>
      <c r="O273" s="30">
        <v>1.28</v>
      </c>
    </row>
    <row r="274" spans="1:15" x14ac:dyDescent="0.3">
      <c r="A274" s="4"/>
      <c r="B274" s="5" t="s">
        <v>203</v>
      </c>
      <c r="C274" s="6">
        <v>2.01E-2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3">
      <c r="A275" s="4"/>
      <c r="B275" s="5" t="s">
        <v>133</v>
      </c>
      <c r="C275" s="6">
        <v>6.6E-3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3">
      <c r="A276" s="4"/>
      <c r="B276" s="5" t="s">
        <v>132</v>
      </c>
      <c r="C276" s="6">
        <v>6.3E-3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3">
      <c r="A277" s="4"/>
      <c r="B277" s="5" t="s">
        <v>134</v>
      </c>
      <c r="C277" s="6">
        <v>4.7999999999999996E-3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28.8" x14ac:dyDescent="0.3">
      <c r="A278" s="4"/>
      <c r="B278" s="5" t="s">
        <v>197</v>
      </c>
      <c r="C278" s="6">
        <v>4.0000000000000002E-4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thickBot="1" x14ac:dyDescent="0.35">
      <c r="A279" s="8"/>
      <c r="B279" s="9" t="s">
        <v>173</v>
      </c>
      <c r="C279" s="10">
        <v>2.0000000000000001E-4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58.2" thickBot="1" x14ac:dyDescent="0.35">
      <c r="A280" s="28" t="s">
        <v>273</v>
      </c>
      <c r="B280" s="29" t="s">
        <v>272</v>
      </c>
      <c r="C280" s="2" t="s">
        <v>260</v>
      </c>
      <c r="D280" s="2">
        <v>2.54</v>
      </c>
      <c r="E280" s="2">
        <v>7.49</v>
      </c>
      <c r="F280" s="2">
        <v>17.3</v>
      </c>
      <c r="G280" s="2">
        <v>149</v>
      </c>
      <c r="H280" s="2">
        <v>0.11</v>
      </c>
      <c r="I280" s="2">
        <v>16.829999999999998</v>
      </c>
      <c r="J280" s="2">
        <v>1</v>
      </c>
      <c r="K280" s="2"/>
      <c r="L280" s="2">
        <v>35.96</v>
      </c>
      <c r="M280" s="2">
        <v>80</v>
      </c>
      <c r="N280" s="2">
        <v>27.01</v>
      </c>
      <c r="O280" s="30">
        <v>1.06</v>
      </c>
    </row>
    <row r="281" spans="1:15" x14ac:dyDescent="0.3">
      <c r="A281" s="4"/>
      <c r="B281" s="5" t="s">
        <v>131</v>
      </c>
      <c r="C281" s="6">
        <v>0.1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3">
      <c r="A282" s="8"/>
      <c r="B282" s="9" t="s">
        <v>133</v>
      </c>
      <c r="C282" s="10">
        <v>5.8999999999999999E-3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8"/>
      <c r="B283" s="9" t="s">
        <v>132</v>
      </c>
      <c r="C283" s="10">
        <v>1.2500000000000001E-2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8"/>
      <c r="B284" s="9" t="s">
        <v>160</v>
      </c>
      <c r="C284" s="10">
        <v>2.7199999999999998E-2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8"/>
      <c r="B285" s="9" t="s">
        <v>161</v>
      </c>
      <c r="C285" s="10">
        <v>5.0000000000000001E-3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3">
      <c r="A286" s="8"/>
      <c r="B286" s="9" t="s">
        <v>134</v>
      </c>
      <c r="C286" s="10">
        <v>5.0000000000000001E-3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3">
      <c r="A287" s="8"/>
      <c r="B287" s="9" t="s">
        <v>121</v>
      </c>
      <c r="C287" s="10">
        <v>0.01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28.8" x14ac:dyDescent="0.3">
      <c r="A288" s="11"/>
      <c r="B288" s="12" t="s">
        <v>197</v>
      </c>
      <c r="C288" s="13">
        <v>2E-3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3">
      <c r="A289" s="8"/>
      <c r="B289" s="9" t="s">
        <v>120</v>
      </c>
      <c r="C289" s="10">
        <v>1E-4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3">
      <c r="A290" s="8"/>
      <c r="B290" s="9" t="s">
        <v>170</v>
      </c>
      <c r="C290" s="10">
        <v>1E-4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" thickBot="1" x14ac:dyDescent="0.35">
      <c r="A291" s="11"/>
      <c r="B291" s="12" t="s">
        <v>255</v>
      </c>
      <c r="C291" s="13">
        <v>2.7E-2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29.4" thickBot="1" x14ac:dyDescent="0.35">
      <c r="A292" s="28" t="s">
        <v>180</v>
      </c>
      <c r="B292" s="29" t="s">
        <v>38</v>
      </c>
      <c r="C292" s="2">
        <v>150</v>
      </c>
      <c r="D292" s="2">
        <v>3.33</v>
      </c>
      <c r="E292" s="2">
        <v>5.55</v>
      </c>
      <c r="F292" s="2">
        <v>22.01</v>
      </c>
      <c r="G292" s="2">
        <v>156</v>
      </c>
      <c r="H292" s="2">
        <v>0.15</v>
      </c>
      <c r="I292" s="2">
        <v>25.65</v>
      </c>
      <c r="J292" s="2">
        <v>0.08</v>
      </c>
      <c r="K292" s="2"/>
      <c r="L292" s="2">
        <v>24.49</v>
      </c>
      <c r="M292" s="2">
        <v>77.63</v>
      </c>
      <c r="N292" s="2">
        <v>30.18</v>
      </c>
      <c r="O292" s="30">
        <v>1.25</v>
      </c>
    </row>
    <row r="293" spans="1:15" x14ac:dyDescent="0.3">
      <c r="A293" s="4"/>
      <c r="B293" s="5" t="s">
        <v>131</v>
      </c>
      <c r="C293" s="6">
        <v>0.17100000000000001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3">
      <c r="A294" s="8"/>
      <c r="B294" s="9" t="s">
        <v>128</v>
      </c>
      <c r="C294" s="10">
        <v>2.8E-3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3">
      <c r="A295" s="8"/>
      <c r="B295" s="9" t="s">
        <v>124</v>
      </c>
      <c r="C295" s="10">
        <v>5.1999999999999998E-3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29.4" thickBot="1" x14ac:dyDescent="0.35">
      <c r="A296" s="11"/>
      <c r="B296" s="12" t="s">
        <v>197</v>
      </c>
      <c r="C296" s="13">
        <v>3.0000000000000001E-3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43.2" customHeight="1" thickBot="1" x14ac:dyDescent="0.35">
      <c r="A297" s="28" t="s">
        <v>289</v>
      </c>
      <c r="B297" s="29" t="s">
        <v>288</v>
      </c>
      <c r="C297" s="2">
        <v>100</v>
      </c>
      <c r="D297" s="2">
        <v>24.6</v>
      </c>
      <c r="E297" s="2">
        <v>36</v>
      </c>
      <c r="F297" s="2">
        <v>27.8</v>
      </c>
      <c r="G297" s="2">
        <v>267</v>
      </c>
      <c r="H297" s="2"/>
      <c r="I297" s="2"/>
      <c r="J297" s="2"/>
      <c r="K297" s="2"/>
      <c r="L297" s="2">
        <v>33.1</v>
      </c>
      <c r="M297" s="2">
        <v>125.33</v>
      </c>
      <c r="N297" s="2">
        <v>17.57</v>
      </c>
      <c r="O297" s="30">
        <v>1.74</v>
      </c>
    </row>
    <row r="298" spans="1:15" ht="29.4" thickBot="1" x14ac:dyDescent="0.35">
      <c r="A298" s="4"/>
      <c r="B298" s="29" t="s">
        <v>288</v>
      </c>
      <c r="C298" s="6">
        <v>0.124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thickBot="1" x14ac:dyDescent="0.35">
      <c r="A299" s="8"/>
      <c r="B299" s="9" t="s">
        <v>134</v>
      </c>
      <c r="C299" s="10">
        <v>3.0000000000000001E-3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29.4" thickBot="1" x14ac:dyDescent="0.35">
      <c r="A300" s="28" t="s">
        <v>235</v>
      </c>
      <c r="B300" s="29" t="s">
        <v>234</v>
      </c>
      <c r="C300" s="2">
        <v>50</v>
      </c>
      <c r="D300" s="2">
        <v>0.25</v>
      </c>
      <c r="E300" s="2">
        <v>0.62</v>
      </c>
      <c r="F300" s="2">
        <v>1.93</v>
      </c>
      <c r="G300" s="2">
        <v>14</v>
      </c>
      <c r="H300" s="2">
        <v>0</v>
      </c>
      <c r="I300" s="2">
        <v>0.72</v>
      </c>
      <c r="J300" s="2">
        <v>0.24</v>
      </c>
      <c r="K300" s="2"/>
      <c r="L300" s="2">
        <v>1.93</v>
      </c>
      <c r="M300" s="2">
        <v>3.73</v>
      </c>
      <c r="N300" s="2">
        <v>1.83</v>
      </c>
      <c r="O300" s="30">
        <v>7.0000000000000007E-2</v>
      </c>
    </row>
    <row r="301" spans="1:15" x14ac:dyDescent="0.3">
      <c r="A301" s="4"/>
      <c r="B301" s="5" t="s">
        <v>134</v>
      </c>
      <c r="C301" s="6">
        <v>1E-3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3">
      <c r="A302" s="8"/>
      <c r="B302" s="9" t="s">
        <v>125</v>
      </c>
      <c r="C302" s="10">
        <v>2.5000000000000001E-3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3">
      <c r="A303" s="8"/>
      <c r="B303" s="9" t="s">
        <v>119</v>
      </c>
      <c r="C303" s="10">
        <v>2E-3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3">
      <c r="A304" s="8"/>
      <c r="B304" s="9" t="s">
        <v>132</v>
      </c>
      <c r="C304" s="10">
        <v>5.0000000000000001E-3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3">
      <c r="A305" s="8"/>
      <c r="B305" s="9" t="s">
        <v>133</v>
      </c>
      <c r="C305" s="10">
        <v>1.1000000000000001E-3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" thickBot="1" x14ac:dyDescent="0.35">
      <c r="A306" s="11"/>
      <c r="B306" s="12" t="s">
        <v>122</v>
      </c>
      <c r="C306" s="13">
        <v>6.9999999999999999E-4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29.4" thickBot="1" x14ac:dyDescent="0.35">
      <c r="A307" s="28" t="s">
        <v>85</v>
      </c>
      <c r="B307" s="29" t="s">
        <v>36</v>
      </c>
      <c r="C307" s="2">
        <v>200</v>
      </c>
      <c r="D307" s="2">
        <v>0.26</v>
      </c>
      <c r="E307" s="2">
        <v>0.06</v>
      </c>
      <c r="F307" s="2">
        <v>15.52</v>
      </c>
      <c r="G307" s="2">
        <v>59</v>
      </c>
      <c r="H307" s="2">
        <v>0</v>
      </c>
      <c r="I307" s="2">
        <v>2.9</v>
      </c>
      <c r="J307" s="2">
        <v>0</v>
      </c>
      <c r="K307" s="2"/>
      <c r="L307" s="2">
        <v>8.0500000000000007</v>
      </c>
      <c r="M307" s="2">
        <v>9.7799999999999994</v>
      </c>
      <c r="N307" s="2">
        <v>5.24</v>
      </c>
      <c r="O307" s="30">
        <v>0.9</v>
      </c>
    </row>
    <row r="308" spans="1:15" x14ac:dyDescent="0.3">
      <c r="A308" s="4"/>
      <c r="B308" s="5" t="s">
        <v>152</v>
      </c>
      <c r="C308" s="6">
        <v>1E-3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3">
      <c r="A309" s="8"/>
      <c r="B309" s="9" t="s">
        <v>122</v>
      </c>
      <c r="C309" s="10">
        <v>1.4999999999999999E-2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" thickBot="1" x14ac:dyDescent="0.35">
      <c r="A310" s="11"/>
      <c r="B310" s="12" t="s">
        <v>130</v>
      </c>
      <c r="C310" s="13">
        <v>8.0000000000000002E-3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29.4" thickBot="1" x14ac:dyDescent="0.35">
      <c r="A311" s="28" t="s">
        <v>194</v>
      </c>
      <c r="B311" s="29" t="s">
        <v>25</v>
      </c>
      <c r="C311" s="2">
        <v>50</v>
      </c>
      <c r="D311" s="2">
        <v>3.8</v>
      </c>
      <c r="E311" s="2">
        <v>0.4</v>
      </c>
      <c r="F311" s="2">
        <v>25.05</v>
      </c>
      <c r="G311" s="2">
        <v>119</v>
      </c>
      <c r="H311" s="2">
        <v>0.05</v>
      </c>
      <c r="I311" s="2">
        <v>0</v>
      </c>
      <c r="J311" s="2">
        <v>0</v>
      </c>
      <c r="K311" s="2"/>
      <c r="L311" s="2">
        <v>10</v>
      </c>
      <c r="M311" s="2">
        <v>32.5</v>
      </c>
      <c r="N311" s="2">
        <v>7</v>
      </c>
      <c r="O311" s="30">
        <v>0.55000000000000004</v>
      </c>
    </row>
    <row r="312" spans="1:15" ht="29.4" thickBot="1" x14ac:dyDescent="0.35">
      <c r="A312" s="153" t="s">
        <v>194</v>
      </c>
      <c r="B312" s="154" t="s">
        <v>31</v>
      </c>
      <c r="C312" s="155">
        <v>50</v>
      </c>
      <c r="D312" s="155">
        <v>3.3</v>
      </c>
      <c r="E312" s="155">
        <v>0.6</v>
      </c>
      <c r="F312" s="155">
        <v>17.100000000000001</v>
      </c>
      <c r="G312" s="155">
        <v>90</v>
      </c>
      <c r="H312" s="155">
        <v>0.09</v>
      </c>
      <c r="I312" s="155">
        <v>0</v>
      </c>
      <c r="J312" s="155">
        <v>0</v>
      </c>
      <c r="K312" s="155"/>
      <c r="L312" s="155">
        <v>17.5</v>
      </c>
      <c r="M312" s="155">
        <v>79</v>
      </c>
      <c r="N312" s="155">
        <v>32.5</v>
      </c>
      <c r="O312" s="156">
        <v>1.95</v>
      </c>
    </row>
    <row r="313" spans="1:15" s="17" customFormat="1" ht="15" thickBot="1" x14ac:dyDescent="0.35">
      <c r="A313" s="64"/>
      <c r="B313" s="65" t="s">
        <v>115</v>
      </c>
      <c r="C313" s="66"/>
      <c r="D313" s="66">
        <f t="shared" ref="D313:J313" si="4">SUM(D257:D312)</f>
        <v>53.039999999999992</v>
      </c>
      <c r="E313" s="66">
        <f t="shared" si="4"/>
        <v>81.920000000000016</v>
      </c>
      <c r="F313" s="66">
        <f t="shared" si="4"/>
        <v>178.69000000000003</v>
      </c>
      <c r="G313" s="66">
        <f t="shared" si="4"/>
        <v>1404</v>
      </c>
      <c r="H313" s="66">
        <f t="shared" si="4"/>
        <v>0.61</v>
      </c>
      <c r="I313" s="66">
        <f t="shared" si="4"/>
        <v>179.26000000000002</v>
      </c>
      <c r="J313" s="66">
        <f t="shared" si="4"/>
        <v>2.1500000000000004</v>
      </c>
      <c r="K313" s="66"/>
      <c r="L313" s="66">
        <f>SUM(L257:L312)</f>
        <v>401.93</v>
      </c>
      <c r="M313" s="66">
        <f>SUM(M257:M312)</f>
        <v>655.34</v>
      </c>
      <c r="N313" s="66">
        <f>SUM(N257:N312)</f>
        <v>185.65</v>
      </c>
      <c r="O313" s="67">
        <f>SUM(O257:O312)</f>
        <v>10.55</v>
      </c>
    </row>
    <row r="315" spans="1:15" x14ac:dyDescent="0.3">
      <c r="A315" s="17" t="s">
        <v>1</v>
      </c>
    </row>
    <row r="316" spans="1:15" x14ac:dyDescent="0.3">
      <c r="A316" s="15" t="s">
        <v>58</v>
      </c>
    </row>
    <row r="317" spans="1:15" x14ac:dyDescent="0.3">
      <c r="A317" s="57" t="s">
        <v>4</v>
      </c>
    </row>
    <row r="318" spans="1:15" x14ac:dyDescent="0.3">
      <c r="A318" s="15" t="s">
        <v>5</v>
      </c>
    </row>
    <row r="319" spans="1:15" s="17" customFormat="1" ht="40.200000000000003" customHeight="1" x14ac:dyDescent="0.3">
      <c r="A319" s="177" t="s">
        <v>6</v>
      </c>
      <c r="B319" s="179" t="s">
        <v>7</v>
      </c>
      <c r="C319" s="179" t="s">
        <v>26</v>
      </c>
      <c r="D319" s="181" t="s">
        <v>19</v>
      </c>
      <c r="E319" s="181"/>
      <c r="F319" s="181"/>
      <c r="G319" s="181" t="s">
        <v>20</v>
      </c>
      <c r="H319" s="174" t="s">
        <v>21</v>
      </c>
      <c r="I319" s="175"/>
      <c r="J319" s="175"/>
      <c r="K319" s="176"/>
      <c r="L319" s="174" t="s">
        <v>22</v>
      </c>
      <c r="M319" s="175"/>
      <c r="N319" s="175"/>
      <c r="O319" s="176"/>
    </row>
    <row r="320" spans="1:15" s="17" customFormat="1" x14ac:dyDescent="0.3">
      <c r="A320" s="178"/>
      <c r="B320" s="180"/>
      <c r="C320" s="180"/>
      <c r="D320" s="18" t="s">
        <v>8</v>
      </c>
      <c r="E320" s="18" t="s">
        <v>9</v>
      </c>
      <c r="F320" s="18" t="s">
        <v>10</v>
      </c>
      <c r="G320" s="181"/>
      <c r="H320" s="18" t="s">
        <v>11</v>
      </c>
      <c r="I320" s="18" t="s">
        <v>12</v>
      </c>
      <c r="J320" s="18" t="s">
        <v>14</v>
      </c>
      <c r="K320" s="18" t="s">
        <v>13</v>
      </c>
      <c r="L320" s="18" t="s">
        <v>15</v>
      </c>
      <c r="M320" s="18" t="s">
        <v>18</v>
      </c>
      <c r="N320" s="18" t="s">
        <v>16</v>
      </c>
      <c r="O320" s="18" t="s">
        <v>17</v>
      </c>
    </row>
    <row r="321" spans="1:15" s="17" customFormat="1" ht="15" thickBot="1" x14ac:dyDescent="0.35">
      <c r="A321" s="24"/>
      <c r="B321" s="19" t="s">
        <v>33</v>
      </c>
      <c r="C321" s="19"/>
      <c r="D321" s="70"/>
      <c r="E321" s="70"/>
      <c r="F321" s="70"/>
      <c r="G321" s="72"/>
      <c r="H321" s="70"/>
      <c r="I321" s="70"/>
      <c r="J321" s="70"/>
      <c r="K321" s="70"/>
      <c r="L321" s="70"/>
      <c r="M321" s="70"/>
      <c r="N321" s="70"/>
      <c r="O321" s="70"/>
    </row>
    <row r="322" spans="1:15" ht="27.6" customHeight="1" thickBot="1" x14ac:dyDescent="0.35">
      <c r="A322" s="28" t="s">
        <v>76</v>
      </c>
      <c r="B322" s="29" t="s">
        <v>168</v>
      </c>
      <c r="C322" s="145" t="s">
        <v>252</v>
      </c>
      <c r="D322" s="2">
        <v>0.12</v>
      </c>
      <c r="E322" s="2">
        <v>8.25</v>
      </c>
      <c r="F322" s="2">
        <v>10.4</v>
      </c>
      <c r="G322" s="2">
        <v>115</v>
      </c>
      <c r="H322" s="2">
        <v>0</v>
      </c>
      <c r="I322" s="2">
        <v>0.03</v>
      </c>
      <c r="J322" s="2">
        <v>0.14000000000000001</v>
      </c>
      <c r="K322" s="2"/>
      <c r="L322" s="2">
        <v>3</v>
      </c>
      <c r="M322" s="2">
        <v>4.5999999999999996</v>
      </c>
      <c r="N322" s="2">
        <v>1.39</v>
      </c>
      <c r="O322" s="30">
        <v>0.17</v>
      </c>
    </row>
    <row r="323" spans="1:15" x14ac:dyDescent="0.3">
      <c r="A323" s="4"/>
      <c r="B323" s="5" t="s">
        <v>148</v>
      </c>
      <c r="C323" s="146" t="s">
        <v>250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3">
      <c r="A324" s="8"/>
      <c r="B324" s="9" t="s">
        <v>149</v>
      </c>
      <c r="C324" s="147" t="s">
        <v>253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" thickBot="1" x14ac:dyDescent="0.35">
      <c r="A325" s="11"/>
      <c r="B325" s="12" t="s">
        <v>124</v>
      </c>
      <c r="C325" s="148" t="s">
        <v>187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43.8" thickBot="1" x14ac:dyDescent="0.35">
      <c r="A326" s="28" t="s">
        <v>98</v>
      </c>
      <c r="B326" s="29" t="s">
        <v>59</v>
      </c>
      <c r="C326" s="149" t="s">
        <v>238</v>
      </c>
      <c r="D326" s="2">
        <v>4.8600000000000003</v>
      </c>
      <c r="E326" s="2">
        <v>11.89</v>
      </c>
      <c r="F326" s="2">
        <v>18.46</v>
      </c>
      <c r="G326" s="2">
        <v>201</v>
      </c>
      <c r="H326" s="2">
        <v>0.1</v>
      </c>
      <c r="I326" s="2">
        <v>0</v>
      </c>
      <c r="J326" s="2">
        <v>0.1</v>
      </c>
      <c r="K326" s="2"/>
      <c r="L326" s="2">
        <v>15.73</v>
      </c>
      <c r="M326" s="2">
        <v>76.260000000000005</v>
      </c>
      <c r="N326" s="2">
        <v>29.22</v>
      </c>
      <c r="O326" s="30">
        <v>0.86</v>
      </c>
    </row>
    <row r="327" spans="1:15" ht="28.8" x14ac:dyDescent="0.3">
      <c r="A327" s="4"/>
      <c r="B327" s="5" t="s">
        <v>163</v>
      </c>
      <c r="C327" s="4">
        <v>2.2499999999999999E-2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x14ac:dyDescent="0.3">
      <c r="A328" s="8"/>
      <c r="B328" s="9" t="s">
        <v>128</v>
      </c>
      <c r="C328" s="8">
        <v>8.9999999999999993E-3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3">
      <c r="A329" s="8"/>
      <c r="B329" s="9" t="s">
        <v>122</v>
      </c>
      <c r="C329" s="8">
        <v>3.7499999999999999E-3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3">
      <c r="A330" s="8"/>
      <c r="B330" s="9" t="s">
        <v>124</v>
      </c>
      <c r="C330" s="8">
        <v>0.01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29.4" thickBot="1" x14ac:dyDescent="0.35">
      <c r="A331" s="11"/>
      <c r="B331" s="12" t="s">
        <v>197</v>
      </c>
      <c r="C331" s="11">
        <v>7.5000000000000002E-4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29.4" thickBot="1" x14ac:dyDescent="0.35">
      <c r="A332" s="28" t="s">
        <v>78</v>
      </c>
      <c r="B332" s="29" t="s">
        <v>24</v>
      </c>
      <c r="C332" s="2">
        <v>200</v>
      </c>
      <c r="D332" s="2">
        <v>3.59</v>
      </c>
      <c r="E332" s="2">
        <v>3.27</v>
      </c>
      <c r="F332" s="2">
        <v>24.92</v>
      </c>
      <c r="G332" s="2">
        <v>139</v>
      </c>
      <c r="H332" s="2">
        <v>0</v>
      </c>
      <c r="I332" s="2">
        <v>0</v>
      </c>
      <c r="J332" s="2">
        <v>0</v>
      </c>
      <c r="K332" s="2"/>
      <c r="L332" s="2">
        <v>2.0499999999999998</v>
      </c>
      <c r="M332" s="2">
        <v>19.649999999999999</v>
      </c>
      <c r="N332" s="2">
        <v>5.73</v>
      </c>
      <c r="O332" s="30">
        <v>0.5</v>
      </c>
    </row>
    <row r="333" spans="1:15" x14ac:dyDescent="0.3">
      <c r="A333" s="31"/>
      <c r="B333" s="32" t="s">
        <v>151</v>
      </c>
      <c r="C333" s="33">
        <v>4.0000000000000001E-3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4"/>
    </row>
    <row r="334" spans="1:15" x14ac:dyDescent="0.3">
      <c r="A334" s="35"/>
      <c r="B334" s="9" t="s">
        <v>128</v>
      </c>
      <c r="C334" s="10">
        <v>1.2E-2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36"/>
    </row>
    <row r="335" spans="1:15" ht="15" thickBot="1" x14ac:dyDescent="0.35">
      <c r="A335" s="37"/>
      <c r="B335" s="38" t="s">
        <v>122</v>
      </c>
      <c r="C335" s="39">
        <v>0.02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0"/>
    </row>
    <row r="336" spans="1:15" ht="15" thickBot="1" x14ac:dyDescent="0.35">
      <c r="A336" s="23"/>
      <c r="B336" s="21" t="s">
        <v>34</v>
      </c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29.4" thickBot="1" x14ac:dyDescent="0.35">
      <c r="A337" s="28" t="s">
        <v>207</v>
      </c>
      <c r="B337" s="29" t="s">
        <v>206</v>
      </c>
      <c r="C337" s="2">
        <v>60</v>
      </c>
      <c r="D337" s="2">
        <v>1.02</v>
      </c>
      <c r="E337" s="2">
        <v>7.98</v>
      </c>
      <c r="F337" s="2">
        <v>3.06</v>
      </c>
      <c r="G337" s="2">
        <v>89</v>
      </c>
      <c r="H337" s="2">
        <v>0.02</v>
      </c>
      <c r="I337" s="2">
        <v>4.2</v>
      </c>
      <c r="J337" s="2">
        <v>552</v>
      </c>
      <c r="K337" s="2"/>
      <c r="L337" s="2">
        <v>25.8</v>
      </c>
      <c r="M337" s="2">
        <v>18.600000000000001</v>
      </c>
      <c r="N337" s="2">
        <v>9</v>
      </c>
      <c r="O337" s="30">
        <v>0.42</v>
      </c>
    </row>
    <row r="338" spans="1:15" ht="15" thickBot="1" x14ac:dyDescent="0.35">
      <c r="A338" s="28"/>
      <c r="B338" s="29" t="s">
        <v>206</v>
      </c>
      <c r="C338" s="2">
        <v>6.3E-2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0"/>
    </row>
    <row r="339" spans="1:15" ht="15" thickBot="1" x14ac:dyDescent="0.35">
      <c r="A339" s="48" t="s">
        <v>86</v>
      </c>
      <c r="B339" s="29" t="s">
        <v>70</v>
      </c>
      <c r="C339" s="2">
        <v>250</v>
      </c>
      <c r="D339" s="2">
        <v>5.33</v>
      </c>
      <c r="E339" s="2">
        <v>10.09</v>
      </c>
      <c r="F339" s="2">
        <v>19.350000000000001</v>
      </c>
      <c r="G339" s="2">
        <v>193</v>
      </c>
      <c r="H339" s="2">
        <v>0.11</v>
      </c>
      <c r="I339" s="2">
        <v>14.15</v>
      </c>
      <c r="J339" s="2">
        <v>1</v>
      </c>
      <c r="K339" s="2"/>
      <c r="L339" s="2">
        <v>26.66</v>
      </c>
      <c r="M339" s="2">
        <v>97.28</v>
      </c>
      <c r="N339" s="2">
        <v>26.73</v>
      </c>
      <c r="O339" s="30">
        <v>1.35</v>
      </c>
    </row>
    <row r="340" spans="1:15" x14ac:dyDescent="0.3">
      <c r="A340" s="54"/>
      <c r="B340" s="5" t="s">
        <v>136</v>
      </c>
      <c r="C340" s="6">
        <v>0.01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x14ac:dyDescent="0.3">
      <c r="A341" s="55"/>
      <c r="B341" s="9" t="s">
        <v>131</v>
      </c>
      <c r="C341" s="10">
        <v>8.3299999999999999E-2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3">
      <c r="A342" s="55"/>
      <c r="B342" s="9" t="s">
        <v>132</v>
      </c>
      <c r="C342" s="10">
        <v>1.2999999999999999E-2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3">
      <c r="A343" s="55"/>
      <c r="B343" s="9" t="s">
        <v>133</v>
      </c>
      <c r="C343" s="10">
        <v>1.2999999999999999E-2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3">
      <c r="A344" s="55"/>
      <c r="B344" s="9" t="s">
        <v>134</v>
      </c>
      <c r="C344" s="10">
        <v>3.7499999999999999E-3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3">
      <c r="A345" s="56"/>
      <c r="B345" s="12" t="s">
        <v>137</v>
      </c>
      <c r="C345" s="13">
        <v>2.5000000000000001E-2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3">
      <c r="A346" s="56"/>
      <c r="B346" s="12" t="s">
        <v>170</v>
      </c>
      <c r="C346" s="13">
        <v>2.5000000000000001E-3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29.4" thickBot="1" x14ac:dyDescent="0.35">
      <c r="A347" s="8"/>
      <c r="B347" s="9" t="s">
        <v>197</v>
      </c>
      <c r="C347" s="10">
        <v>2.0000000000000001E-4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29.4" thickBot="1" x14ac:dyDescent="0.35">
      <c r="A348" s="28" t="s">
        <v>209</v>
      </c>
      <c r="B348" s="29" t="s">
        <v>208</v>
      </c>
      <c r="C348" s="2">
        <v>150</v>
      </c>
      <c r="D348" s="2">
        <v>4.21</v>
      </c>
      <c r="E348" s="2">
        <v>5.44</v>
      </c>
      <c r="F348" s="2">
        <v>29.97</v>
      </c>
      <c r="G348" s="2">
        <v>189</v>
      </c>
      <c r="H348" s="2">
        <v>0.05</v>
      </c>
      <c r="I348" s="2">
        <v>0</v>
      </c>
      <c r="J348" s="2">
        <v>0.06</v>
      </c>
      <c r="K348" s="2"/>
      <c r="L348" s="2">
        <v>23.34</v>
      </c>
      <c r="M348" s="2">
        <v>147.61000000000001</v>
      </c>
      <c r="N348" s="2">
        <v>18.350000000000001</v>
      </c>
      <c r="O348" s="30">
        <v>0.86</v>
      </c>
    </row>
    <row r="349" spans="1:15" x14ac:dyDescent="0.3">
      <c r="A349" s="4"/>
      <c r="B349" s="5" t="s">
        <v>161</v>
      </c>
      <c r="C349" s="6">
        <v>4.99E-2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x14ac:dyDescent="0.3">
      <c r="A350" s="8"/>
      <c r="B350" s="9" t="s">
        <v>124</v>
      </c>
      <c r="C350" s="10">
        <v>6.0000000000000001E-3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5" thickBot="1" x14ac:dyDescent="0.35">
      <c r="A351" s="11"/>
      <c r="B351" s="12" t="s">
        <v>126</v>
      </c>
      <c r="C351" s="13">
        <v>1.5E-3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51" customHeight="1" thickBot="1" x14ac:dyDescent="0.35">
      <c r="A352" s="45" t="s">
        <v>274</v>
      </c>
      <c r="B352" s="29" t="s">
        <v>210</v>
      </c>
      <c r="C352" s="2">
        <v>100</v>
      </c>
      <c r="D352" s="2">
        <v>19.399999999999999</v>
      </c>
      <c r="E352" s="2">
        <v>28.54</v>
      </c>
      <c r="F352" s="2">
        <v>26.88</v>
      </c>
      <c r="G352" s="2">
        <v>472</v>
      </c>
      <c r="H352" s="2">
        <v>0.28000000000000003</v>
      </c>
      <c r="I352" s="2">
        <v>9.3000000000000007</v>
      </c>
      <c r="J352" s="2">
        <v>0.3</v>
      </c>
      <c r="K352" s="2"/>
      <c r="L352" s="2">
        <v>89.02</v>
      </c>
      <c r="M352" s="2">
        <v>273.02</v>
      </c>
      <c r="N352" s="2">
        <v>67.58</v>
      </c>
      <c r="O352" s="30">
        <v>2.82</v>
      </c>
    </row>
    <row r="353" spans="1:15" ht="26.4" customHeight="1" x14ac:dyDescent="0.3">
      <c r="A353" s="5"/>
      <c r="B353" s="5" t="s">
        <v>211</v>
      </c>
      <c r="C353" s="6">
        <v>0.124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 thickBot="1" x14ac:dyDescent="0.35">
      <c r="A354" s="12"/>
      <c r="B354" s="12" t="s">
        <v>134</v>
      </c>
      <c r="C354" s="13">
        <v>6.6E-3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29.4" thickBot="1" x14ac:dyDescent="0.35">
      <c r="A355" s="28" t="s">
        <v>109</v>
      </c>
      <c r="B355" s="29" t="s">
        <v>74</v>
      </c>
      <c r="C355" s="2">
        <v>50</v>
      </c>
      <c r="D355" s="2">
        <v>0.4</v>
      </c>
      <c r="E355" s="2">
        <v>2.5299999999999998</v>
      </c>
      <c r="F355" s="2">
        <v>3.19</v>
      </c>
      <c r="G355" s="2">
        <v>36</v>
      </c>
      <c r="H355" s="2">
        <v>0</v>
      </c>
      <c r="I355" s="2">
        <v>1.35</v>
      </c>
      <c r="J355" s="2">
        <v>0.06</v>
      </c>
      <c r="K355" s="2"/>
      <c r="L355" s="2">
        <v>1.99</v>
      </c>
      <c r="M355" s="2">
        <v>4.3</v>
      </c>
      <c r="N355" s="2">
        <v>1.95</v>
      </c>
      <c r="O355" s="30">
        <v>0.11</v>
      </c>
    </row>
    <row r="356" spans="1:15" x14ac:dyDescent="0.3">
      <c r="A356" s="4"/>
      <c r="B356" s="5" t="s">
        <v>125</v>
      </c>
      <c r="C356" s="6">
        <v>2.5000000000000001E-3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x14ac:dyDescent="0.3">
      <c r="A357" s="8"/>
      <c r="B357" s="9" t="s">
        <v>134</v>
      </c>
      <c r="C357" s="10">
        <v>2.5000000000000001E-3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3">
      <c r="A358" s="8"/>
      <c r="B358" s="9" t="s">
        <v>119</v>
      </c>
      <c r="C358" s="10">
        <v>3.0000000000000001E-3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3">
      <c r="A359" s="11"/>
      <c r="B359" s="12" t="s">
        <v>122</v>
      </c>
      <c r="C359" s="13">
        <v>8.9999999999999998E-4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29.4" thickBot="1" x14ac:dyDescent="0.35">
      <c r="A360" s="11"/>
      <c r="B360" s="12" t="s">
        <v>197</v>
      </c>
      <c r="C360" s="13">
        <v>2.5000000000000001E-4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50.4" customHeight="1" thickBot="1" x14ac:dyDescent="0.35">
      <c r="A361" s="28" t="s">
        <v>214</v>
      </c>
      <c r="B361" s="29" t="s">
        <v>212</v>
      </c>
      <c r="C361" s="2">
        <v>200</v>
      </c>
      <c r="D361" s="2">
        <v>0</v>
      </c>
      <c r="E361" s="2">
        <v>0</v>
      </c>
      <c r="F361" s="2">
        <v>33.93</v>
      </c>
      <c r="G361" s="2">
        <v>129</v>
      </c>
      <c r="H361" s="2">
        <v>0</v>
      </c>
      <c r="I361" s="2">
        <v>0</v>
      </c>
      <c r="J361" s="2">
        <v>0</v>
      </c>
      <c r="K361" s="2"/>
      <c r="L361" s="2">
        <v>0.68</v>
      </c>
      <c r="M361" s="2">
        <v>0</v>
      </c>
      <c r="N361" s="2">
        <v>0</v>
      </c>
      <c r="O361" s="30">
        <v>0.1</v>
      </c>
    </row>
    <row r="362" spans="1:15" x14ac:dyDescent="0.3">
      <c r="A362" s="4"/>
      <c r="B362" s="5" t="s">
        <v>213</v>
      </c>
      <c r="C362" s="6">
        <v>2.4E-2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 thickBot="1" x14ac:dyDescent="0.35">
      <c r="A363" s="8"/>
      <c r="B363" s="9" t="s">
        <v>122</v>
      </c>
      <c r="C363" s="10">
        <v>0.01</v>
      </c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29.4" thickBot="1" x14ac:dyDescent="0.35">
      <c r="A364" s="28" t="s">
        <v>276</v>
      </c>
      <c r="B364" s="29" t="s">
        <v>275</v>
      </c>
      <c r="C364" s="2">
        <v>60</v>
      </c>
      <c r="D364" s="2">
        <v>4.5599999999999996</v>
      </c>
      <c r="E364" s="2">
        <v>6.89</v>
      </c>
      <c r="F364" s="2">
        <v>29.43</v>
      </c>
      <c r="G364" s="2">
        <v>198</v>
      </c>
      <c r="H364" s="2">
        <v>7.0000000000000007E-2</v>
      </c>
      <c r="I364" s="2">
        <v>0.14000000000000001</v>
      </c>
      <c r="J364" s="2">
        <v>0.05</v>
      </c>
      <c r="K364" s="2"/>
      <c r="L364" s="2">
        <v>19.89</v>
      </c>
      <c r="M364" s="2">
        <v>46.8</v>
      </c>
      <c r="N364" s="2">
        <v>7.81</v>
      </c>
      <c r="O364" s="30">
        <v>0.59</v>
      </c>
    </row>
    <row r="365" spans="1:15" x14ac:dyDescent="0.3">
      <c r="A365" s="4"/>
      <c r="B365" s="5" t="s">
        <v>125</v>
      </c>
      <c r="C365" s="6">
        <v>3.5999999999999997E-2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x14ac:dyDescent="0.3">
      <c r="A366" s="8"/>
      <c r="B366" s="9" t="s">
        <v>122</v>
      </c>
      <c r="C366" s="10">
        <v>2.3999999999999998E-3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3">
      <c r="A367" s="8"/>
      <c r="B367" s="9" t="s">
        <v>134</v>
      </c>
      <c r="C367" s="10">
        <v>2.3999999999999998E-3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8"/>
      <c r="B368" s="9" t="s">
        <v>146</v>
      </c>
      <c r="C368" s="10">
        <v>3.5999999999999997E-2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28.8" x14ac:dyDescent="0.3">
      <c r="A369" s="8"/>
      <c r="B369" s="9" t="s">
        <v>197</v>
      </c>
      <c r="C369" s="10">
        <v>4.2000000000000002E-4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3">
      <c r="A370" s="8"/>
      <c r="B370" s="9" t="s">
        <v>262</v>
      </c>
      <c r="C370" s="10">
        <v>1.1999999999999999E-3</v>
      </c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3">
      <c r="A371" s="8"/>
      <c r="B371" s="9" t="s">
        <v>121</v>
      </c>
      <c r="C371" s="10">
        <v>1.2E-2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3">
      <c r="A372" s="8"/>
      <c r="B372" s="9" t="s">
        <v>125</v>
      </c>
      <c r="C372" s="10">
        <v>1.8E-3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3">
      <c r="A373" s="8"/>
      <c r="B373" s="9" t="s">
        <v>122</v>
      </c>
      <c r="C373" s="10">
        <v>5.9999999999999995E-4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3">
      <c r="A374" s="8"/>
      <c r="B374" s="9" t="s">
        <v>146</v>
      </c>
      <c r="C374" s="10">
        <v>3.5999999999999997E-2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5" thickBot="1" x14ac:dyDescent="0.35">
      <c r="A375" s="8"/>
      <c r="B375" s="9" t="s">
        <v>134</v>
      </c>
      <c r="C375" s="10">
        <v>2.4000000000000001E-4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29.4" thickBot="1" x14ac:dyDescent="0.35">
      <c r="A376" s="28" t="s">
        <v>194</v>
      </c>
      <c r="B376" s="29" t="s">
        <v>25</v>
      </c>
      <c r="C376" s="2">
        <v>50</v>
      </c>
      <c r="D376" s="2">
        <v>3.8</v>
      </c>
      <c r="E376" s="2">
        <v>0.4</v>
      </c>
      <c r="F376" s="2">
        <v>25.05</v>
      </c>
      <c r="G376" s="2">
        <v>119</v>
      </c>
      <c r="H376" s="2">
        <v>0.05</v>
      </c>
      <c r="I376" s="2">
        <v>0</v>
      </c>
      <c r="J376" s="2">
        <v>0</v>
      </c>
      <c r="K376" s="2"/>
      <c r="L376" s="2">
        <v>10</v>
      </c>
      <c r="M376" s="2">
        <v>32.5</v>
      </c>
      <c r="N376" s="2">
        <v>7</v>
      </c>
      <c r="O376" s="30">
        <v>0.55000000000000004</v>
      </c>
    </row>
    <row r="377" spans="1:15" ht="29.4" thickBot="1" x14ac:dyDescent="0.35">
      <c r="A377" s="153" t="s">
        <v>194</v>
      </c>
      <c r="B377" s="154" t="s">
        <v>31</v>
      </c>
      <c r="C377" s="155">
        <v>50</v>
      </c>
      <c r="D377" s="155">
        <v>3.3</v>
      </c>
      <c r="E377" s="155">
        <v>0.6</v>
      </c>
      <c r="F377" s="155">
        <v>17.100000000000001</v>
      </c>
      <c r="G377" s="155">
        <v>90</v>
      </c>
      <c r="H377" s="155">
        <v>0.09</v>
      </c>
      <c r="I377" s="155">
        <v>0</v>
      </c>
      <c r="J377" s="155">
        <v>0</v>
      </c>
      <c r="K377" s="155"/>
      <c r="L377" s="155">
        <v>17.5</v>
      </c>
      <c r="M377" s="155">
        <v>79</v>
      </c>
      <c r="N377" s="155">
        <v>32.5</v>
      </c>
      <c r="O377" s="156">
        <v>1.95</v>
      </c>
    </row>
    <row r="378" spans="1:15" ht="29.4" thickBot="1" x14ac:dyDescent="0.35">
      <c r="A378" s="28"/>
      <c r="B378" s="29" t="s">
        <v>320</v>
      </c>
      <c r="C378" s="2" t="s">
        <v>257</v>
      </c>
      <c r="D378" s="2">
        <v>12.2</v>
      </c>
      <c r="E378" s="2">
        <v>11.3</v>
      </c>
      <c r="F378" s="2">
        <v>48.6</v>
      </c>
      <c r="G378" s="2">
        <v>342</v>
      </c>
      <c r="H378" s="2"/>
      <c r="I378" s="2"/>
      <c r="J378" s="2"/>
      <c r="K378" s="2"/>
      <c r="L378" s="2"/>
      <c r="M378" s="2"/>
      <c r="N378" s="2"/>
      <c r="O378" s="30"/>
    </row>
    <row r="379" spans="1:15" x14ac:dyDescent="0.3">
      <c r="A379" s="7"/>
      <c r="B379" s="25" t="s">
        <v>115</v>
      </c>
      <c r="C379" s="6"/>
      <c r="D379" s="71">
        <f t="shared" ref="D379:J379" si="5">SUM(D322:D378)</f>
        <v>62.789999999999992</v>
      </c>
      <c r="E379" s="71">
        <f t="shared" si="5"/>
        <v>97.18</v>
      </c>
      <c r="F379" s="71">
        <f t="shared" si="5"/>
        <v>290.34000000000003</v>
      </c>
      <c r="G379" s="71">
        <f t="shared" si="5"/>
        <v>2312</v>
      </c>
      <c r="H379" s="71">
        <f t="shared" si="5"/>
        <v>0.77000000000000013</v>
      </c>
      <c r="I379" s="71">
        <f t="shared" si="5"/>
        <v>29.170000000000005</v>
      </c>
      <c r="J379" s="71">
        <f t="shared" si="5"/>
        <v>553.70999999999981</v>
      </c>
      <c r="K379" s="71"/>
      <c r="L379" s="71">
        <f>SUM(L322:L378)</f>
        <v>235.66000000000003</v>
      </c>
      <c r="M379" s="71">
        <f>SUM(M322:M378)</f>
        <v>799.61999999999989</v>
      </c>
      <c r="N379" s="71">
        <f>SUM(N322:N378)</f>
        <v>207.26</v>
      </c>
      <c r="O379" s="71">
        <f>SUM(O322:O378)</f>
        <v>10.28</v>
      </c>
    </row>
    <row r="381" spans="1:15" x14ac:dyDescent="0.3">
      <c r="A381" s="17" t="s">
        <v>61</v>
      </c>
    </row>
    <row r="382" spans="1:15" x14ac:dyDescent="0.3">
      <c r="A382" s="15" t="s">
        <v>58</v>
      </c>
    </row>
    <row r="383" spans="1:15" x14ac:dyDescent="0.3">
      <c r="A383" s="57" t="s">
        <v>4</v>
      </c>
    </row>
    <row r="384" spans="1:15" x14ac:dyDescent="0.3">
      <c r="A384" s="15" t="s">
        <v>5</v>
      </c>
    </row>
    <row r="385" spans="1:15" s="17" customFormat="1" ht="40.200000000000003" customHeight="1" x14ac:dyDescent="0.3">
      <c r="A385" s="177" t="s">
        <v>6</v>
      </c>
      <c r="B385" s="179" t="s">
        <v>7</v>
      </c>
      <c r="C385" s="179" t="s">
        <v>26</v>
      </c>
      <c r="D385" s="181" t="s">
        <v>19</v>
      </c>
      <c r="E385" s="181"/>
      <c r="F385" s="181"/>
      <c r="G385" s="181" t="s">
        <v>20</v>
      </c>
      <c r="H385" s="174" t="s">
        <v>21</v>
      </c>
      <c r="I385" s="175"/>
      <c r="J385" s="175"/>
      <c r="K385" s="176"/>
      <c r="L385" s="174" t="s">
        <v>22</v>
      </c>
      <c r="M385" s="175"/>
      <c r="N385" s="175"/>
      <c r="O385" s="176"/>
    </row>
    <row r="386" spans="1:15" s="17" customFormat="1" x14ac:dyDescent="0.3">
      <c r="A386" s="178"/>
      <c r="B386" s="180"/>
      <c r="C386" s="180"/>
      <c r="D386" s="18" t="s">
        <v>8</v>
      </c>
      <c r="E386" s="18" t="s">
        <v>9</v>
      </c>
      <c r="F386" s="18" t="s">
        <v>10</v>
      </c>
      <c r="G386" s="181"/>
      <c r="H386" s="18" t="s">
        <v>11</v>
      </c>
      <c r="I386" s="18" t="s">
        <v>12</v>
      </c>
      <c r="J386" s="18" t="s">
        <v>14</v>
      </c>
      <c r="K386" s="18" t="s">
        <v>13</v>
      </c>
      <c r="L386" s="18" t="s">
        <v>15</v>
      </c>
      <c r="M386" s="18" t="s">
        <v>18</v>
      </c>
      <c r="N386" s="18" t="s">
        <v>16</v>
      </c>
      <c r="O386" s="18" t="s">
        <v>17</v>
      </c>
    </row>
    <row r="387" spans="1:15" s="17" customFormat="1" ht="15" thickBot="1" x14ac:dyDescent="0.35">
      <c r="A387" s="24"/>
      <c r="B387" s="19" t="s">
        <v>33</v>
      </c>
      <c r="C387" s="19"/>
      <c r="D387" s="70"/>
      <c r="E387" s="70"/>
      <c r="F387" s="70"/>
      <c r="G387" s="72"/>
      <c r="H387" s="70"/>
      <c r="I387" s="70"/>
      <c r="J387" s="70"/>
      <c r="K387" s="70"/>
      <c r="L387" s="70"/>
      <c r="M387" s="70"/>
      <c r="N387" s="70"/>
      <c r="O387" s="70"/>
    </row>
    <row r="388" spans="1:15" ht="29.4" thickBot="1" x14ac:dyDescent="0.35">
      <c r="A388" s="28" t="s">
        <v>89</v>
      </c>
      <c r="B388" s="29" t="s">
        <v>43</v>
      </c>
      <c r="C388" s="145" t="s">
        <v>264</v>
      </c>
      <c r="D388" s="2">
        <v>7.0000000000000007E-2</v>
      </c>
      <c r="E388" s="2">
        <v>12.37</v>
      </c>
      <c r="F388" s="2">
        <v>0.12</v>
      </c>
      <c r="G388" s="2">
        <v>112</v>
      </c>
      <c r="H388" s="2">
        <v>0</v>
      </c>
      <c r="I388" s="2">
        <v>0</v>
      </c>
      <c r="J388" s="2">
        <v>0.15</v>
      </c>
      <c r="K388" s="2"/>
      <c r="L388" s="2">
        <v>1.8</v>
      </c>
      <c r="M388" s="2">
        <v>2.85</v>
      </c>
      <c r="N388" s="2">
        <v>0.06</v>
      </c>
      <c r="O388" s="30">
        <v>0.03</v>
      </c>
    </row>
    <row r="389" spans="1:15" x14ac:dyDescent="0.3">
      <c r="A389" s="4"/>
      <c r="B389" s="5" t="s">
        <v>148</v>
      </c>
      <c r="C389" s="146" t="s">
        <v>250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 thickBot="1" x14ac:dyDescent="0.35">
      <c r="A390" s="11"/>
      <c r="B390" s="12" t="s">
        <v>124</v>
      </c>
      <c r="C390" s="148" t="s">
        <v>237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29.4" thickBot="1" x14ac:dyDescent="0.35">
      <c r="A391" s="28" t="s">
        <v>99</v>
      </c>
      <c r="B391" s="29" t="s">
        <v>177</v>
      </c>
      <c r="C391" s="149" t="s">
        <v>258</v>
      </c>
      <c r="D391" s="2">
        <v>21.74</v>
      </c>
      <c r="E391" s="2">
        <v>31.35</v>
      </c>
      <c r="F391" s="2">
        <v>40.01</v>
      </c>
      <c r="G391" s="2">
        <v>531</v>
      </c>
      <c r="H391" s="2">
        <v>0.09</v>
      </c>
      <c r="I391" s="2">
        <v>0.99</v>
      </c>
      <c r="J391" s="2">
        <v>0.34</v>
      </c>
      <c r="K391" s="2"/>
      <c r="L391" s="2">
        <v>208.86</v>
      </c>
      <c r="M391" s="2">
        <v>347.24</v>
      </c>
      <c r="N391" s="2">
        <v>44.93</v>
      </c>
      <c r="O391" s="30">
        <v>1.44</v>
      </c>
    </row>
    <row r="392" spans="1:15" x14ac:dyDescent="0.3">
      <c r="A392" s="4"/>
      <c r="B392" s="5" t="s">
        <v>138</v>
      </c>
      <c r="C392" s="4">
        <v>0.129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x14ac:dyDescent="0.3">
      <c r="A393" s="8"/>
      <c r="B393" s="9" t="s">
        <v>146</v>
      </c>
      <c r="C393" s="8">
        <v>0.21299999999999999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3">
      <c r="A394" s="8"/>
      <c r="B394" s="9" t="s">
        <v>122</v>
      </c>
      <c r="C394" s="8">
        <v>1.24E-2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3">
      <c r="A395" s="8"/>
      <c r="B395" s="9" t="s">
        <v>129</v>
      </c>
      <c r="C395" s="8">
        <v>2.4899999999999999E-2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3">
      <c r="A396" s="8"/>
      <c r="B396" s="9" t="s">
        <v>124</v>
      </c>
      <c r="C396" s="8">
        <v>5.5999999999999999E-3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3">
      <c r="A397" s="11"/>
      <c r="B397" s="12" t="s">
        <v>121</v>
      </c>
      <c r="C397" s="11">
        <v>5.5999999999999999E-3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5" thickBot="1" x14ac:dyDescent="0.35">
      <c r="A398" s="11"/>
      <c r="B398" s="12" t="s">
        <v>149</v>
      </c>
      <c r="C398" s="11">
        <v>0.05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29.4" thickBot="1" x14ac:dyDescent="0.35">
      <c r="A399" s="28" t="s">
        <v>85</v>
      </c>
      <c r="B399" s="29" t="s">
        <v>36</v>
      </c>
      <c r="C399" s="2">
        <v>200</v>
      </c>
      <c r="D399" s="2">
        <v>0.26</v>
      </c>
      <c r="E399" s="2">
        <v>0.06</v>
      </c>
      <c r="F399" s="2">
        <v>15.52</v>
      </c>
      <c r="G399" s="2">
        <v>59</v>
      </c>
      <c r="H399" s="2">
        <v>0</v>
      </c>
      <c r="I399" s="2">
        <v>2.9</v>
      </c>
      <c r="J399" s="2">
        <v>0</v>
      </c>
      <c r="K399" s="2"/>
      <c r="L399" s="2">
        <v>8.0500000000000007</v>
      </c>
      <c r="M399" s="2">
        <v>9.7799999999999994</v>
      </c>
      <c r="N399" s="2">
        <v>5.24</v>
      </c>
      <c r="O399" s="30">
        <v>0.9</v>
      </c>
    </row>
    <row r="400" spans="1:15" x14ac:dyDescent="0.3">
      <c r="A400" s="4"/>
      <c r="B400" s="5" t="s">
        <v>152</v>
      </c>
      <c r="C400" s="6">
        <v>1E-3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x14ac:dyDescent="0.3">
      <c r="A401" s="8"/>
      <c r="B401" s="9" t="s">
        <v>122</v>
      </c>
      <c r="C401" s="10">
        <v>1.4999999999999999E-2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3">
      <c r="A402" s="8"/>
      <c r="B402" s="9" t="s">
        <v>130</v>
      </c>
      <c r="C402" s="10">
        <v>8.0000000000000002E-3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5" thickBot="1" x14ac:dyDescent="0.35">
      <c r="A403" s="23"/>
      <c r="B403" s="21" t="s">
        <v>34</v>
      </c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29.4" thickBot="1" x14ac:dyDescent="0.35">
      <c r="A404" s="28" t="s">
        <v>216</v>
      </c>
      <c r="B404" s="29" t="s">
        <v>62</v>
      </c>
      <c r="C404" s="2">
        <v>60</v>
      </c>
      <c r="D404" s="2">
        <v>1.17</v>
      </c>
      <c r="E404" s="2">
        <v>3.83</v>
      </c>
      <c r="F404" s="2">
        <v>4.0999999999999996</v>
      </c>
      <c r="G404" s="2">
        <v>56</v>
      </c>
      <c r="H404" s="2">
        <v>0</v>
      </c>
      <c r="I404" s="2">
        <v>0.74</v>
      </c>
      <c r="J404" s="2">
        <v>0.02</v>
      </c>
      <c r="K404" s="2"/>
      <c r="L404" s="2">
        <v>6.98</v>
      </c>
      <c r="M404" s="2">
        <v>21.44</v>
      </c>
      <c r="N404" s="2">
        <v>5.18</v>
      </c>
      <c r="O404" s="30">
        <v>0.28999999999999998</v>
      </c>
    </row>
    <row r="405" spans="1:15" x14ac:dyDescent="0.3">
      <c r="A405" s="4"/>
      <c r="B405" s="5" t="s">
        <v>215</v>
      </c>
      <c r="C405" s="6">
        <v>1.26E-2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x14ac:dyDescent="0.3">
      <c r="A406" s="8"/>
      <c r="B406" s="9" t="s">
        <v>146</v>
      </c>
      <c r="C406" s="10">
        <v>0.22600000000000001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8"/>
      <c r="B407" s="9" t="s">
        <v>129</v>
      </c>
      <c r="C407" s="10">
        <v>5.0000000000000001E-3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3">
      <c r="A408" s="8"/>
      <c r="B408" s="9" t="s">
        <v>160</v>
      </c>
      <c r="C408" s="10">
        <v>2.1999999999999999E-2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3">
      <c r="A409" s="8"/>
      <c r="B409" s="9" t="s">
        <v>134</v>
      </c>
      <c r="C409" s="10">
        <v>3.0999999999999999E-3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29.4" thickBot="1" x14ac:dyDescent="0.35">
      <c r="A410" s="8"/>
      <c r="B410" s="9" t="s">
        <v>197</v>
      </c>
      <c r="C410" s="10">
        <v>1E-4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43.8" thickBot="1" x14ac:dyDescent="0.35">
      <c r="A411" s="28" t="s">
        <v>100</v>
      </c>
      <c r="B411" s="29" t="s">
        <v>277</v>
      </c>
      <c r="C411" s="2" t="s">
        <v>260</v>
      </c>
      <c r="D411" s="2">
        <v>2.4300000000000002</v>
      </c>
      <c r="E411" s="2">
        <v>8.23</v>
      </c>
      <c r="F411" s="2">
        <v>16.73</v>
      </c>
      <c r="G411" s="2">
        <v>151</v>
      </c>
      <c r="H411" s="2">
        <v>0.08</v>
      </c>
      <c r="I411" s="2">
        <v>17.43</v>
      </c>
      <c r="J411" s="2">
        <v>0.99</v>
      </c>
      <c r="K411" s="2"/>
      <c r="L411" s="2">
        <v>52.74</v>
      </c>
      <c r="M411" s="2">
        <v>72.95</v>
      </c>
      <c r="N411" s="2">
        <v>31.28</v>
      </c>
      <c r="O411" s="30">
        <v>1.58</v>
      </c>
    </row>
    <row r="412" spans="1:15" x14ac:dyDescent="0.3">
      <c r="A412" s="4"/>
      <c r="B412" s="5" t="s">
        <v>117</v>
      </c>
      <c r="C412" s="6">
        <v>0.08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x14ac:dyDescent="0.3">
      <c r="A413" s="8"/>
      <c r="B413" s="9" t="s">
        <v>131</v>
      </c>
      <c r="C413" s="10">
        <v>5.7000000000000002E-2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3">
      <c r="A414" s="8"/>
      <c r="B414" s="9" t="s">
        <v>132</v>
      </c>
      <c r="C414" s="10">
        <v>1.2E-2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8"/>
      <c r="B415" s="9" t="s">
        <v>133</v>
      </c>
      <c r="C415" s="10">
        <v>1.2999999999999999E-2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3">
      <c r="A416" s="8"/>
      <c r="B416" s="9" t="s">
        <v>134</v>
      </c>
      <c r="C416" s="10">
        <v>5.0000000000000001E-3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3">
      <c r="A417" s="8"/>
      <c r="B417" s="9" t="s">
        <v>122</v>
      </c>
      <c r="C417" s="10">
        <v>1.6000000000000001E-3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3">
      <c r="A418" s="8"/>
      <c r="B418" s="9" t="s">
        <v>119</v>
      </c>
      <c r="C418" s="10">
        <v>1.6000000000000001E-3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3">
      <c r="A419" s="8"/>
      <c r="B419" s="9" t="s">
        <v>121</v>
      </c>
      <c r="C419" s="10">
        <v>0.01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28.8" x14ac:dyDescent="0.3">
      <c r="A420" s="8"/>
      <c r="B420" s="9" t="s">
        <v>197</v>
      </c>
      <c r="C420" s="10">
        <v>2E-3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3">
      <c r="A421" s="8"/>
      <c r="B421" s="9" t="s">
        <v>170</v>
      </c>
      <c r="C421" s="10">
        <v>2.0000000000000001E-4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5" thickBot="1" x14ac:dyDescent="0.35">
      <c r="A422" s="11"/>
      <c r="B422" s="12" t="s">
        <v>255</v>
      </c>
      <c r="C422" s="13">
        <v>2.7E-2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29.4" thickBot="1" x14ac:dyDescent="0.35">
      <c r="A423" s="28" t="s">
        <v>101</v>
      </c>
      <c r="B423" s="29" t="s">
        <v>64</v>
      </c>
      <c r="C423" s="2">
        <v>150</v>
      </c>
      <c r="D423" s="2">
        <v>6.08</v>
      </c>
      <c r="E423" s="2">
        <v>6.83</v>
      </c>
      <c r="F423" s="2">
        <v>40.57</v>
      </c>
      <c r="G423" s="2">
        <v>252</v>
      </c>
      <c r="H423" s="2">
        <v>0.1</v>
      </c>
      <c r="I423" s="2">
        <v>0</v>
      </c>
      <c r="J423" s="2">
        <v>7.0000000000000007E-2</v>
      </c>
      <c r="K423" s="2"/>
      <c r="L423" s="2">
        <v>16.36</v>
      </c>
      <c r="M423" s="2">
        <v>52.89</v>
      </c>
      <c r="N423" s="2">
        <v>9.59</v>
      </c>
      <c r="O423" s="30">
        <v>0.97</v>
      </c>
    </row>
    <row r="424" spans="1:15" x14ac:dyDescent="0.3">
      <c r="A424" s="4"/>
      <c r="B424" s="5" t="s">
        <v>124</v>
      </c>
      <c r="C424" s="6">
        <v>7.4999999999999997E-3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28.8" x14ac:dyDescent="0.3">
      <c r="A425" s="8"/>
      <c r="B425" s="9" t="s">
        <v>197</v>
      </c>
      <c r="C425" s="10">
        <v>1.1999999999999999E-3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5" thickBot="1" x14ac:dyDescent="0.35">
      <c r="A426" s="11"/>
      <c r="B426" s="12" t="s">
        <v>136</v>
      </c>
      <c r="C426" s="13">
        <v>5.04E-2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29.4" thickBot="1" x14ac:dyDescent="0.35">
      <c r="A427" s="28" t="s">
        <v>102</v>
      </c>
      <c r="B427" s="29" t="s">
        <v>65</v>
      </c>
      <c r="C427" s="2">
        <v>100</v>
      </c>
      <c r="D427" s="2">
        <v>12.1</v>
      </c>
      <c r="E427" s="2">
        <v>26.29</v>
      </c>
      <c r="F427" s="2">
        <v>1.76</v>
      </c>
      <c r="G427" s="2">
        <v>293</v>
      </c>
      <c r="H427" s="2">
        <v>0</v>
      </c>
      <c r="I427" s="2">
        <v>0</v>
      </c>
      <c r="J427" s="2">
        <v>0</v>
      </c>
      <c r="K427" s="2"/>
      <c r="L427" s="2">
        <v>38.5</v>
      </c>
      <c r="M427" s="2">
        <v>174.9</v>
      </c>
      <c r="N427" s="2">
        <v>22</v>
      </c>
      <c r="O427" s="30">
        <v>1.98</v>
      </c>
    </row>
    <row r="428" spans="1:15" ht="15" thickBot="1" x14ac:dyDescent="0.35">
      <c r="A428" s="20"/>
      <c r="B428" s="47" t="s">
        <v>217</v>
      </c>
      <c r="C428" s="22">
        <v>0.10199999999999999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5" ht="29.4" thickBot="1" x14ac:dyDescent="0.35">
      <c r="A429" s="28" t="s">
        <v>235</v>
      </c>
      <c r="B429" s="29" t="s">
        <v>234</v>
      </c>
      <c r="C429" s="2">
        <v>50</v>
      </c>
      <c r="D429" s="2">
        <v>0.42</v>
      </c>
      <c r="E429" s="2">
        <v>1.03</v>
      </c>
      <c r="F429" s="2">
        <v>3.23</v>
      </c>
      <c r="G429" s="2">
        <v>23</v>
      </c>
      <c r="H429" s="2">
        <v>0</v>
      </c>
      <c r="I429" s="2">
        <v>1.2</v>
      </c>
      <c r="J429" s="2">
        <v>0.4</v>
      </c>
      <c r="K429" s="2"/>
      <c r="L429" s="2">
        <v>3.21</v>
      </c>
      <c r="M429" s="2">
        <v>6.21</v>
      </c>
      <c r="N429" s="2">
        <v>3.06</v>
      </c>
      <c r="O429" s="30">
        <v>0.12</v>
      </c>
    </row>
    <row r="430" spans="1:15" x14ac:dyDescent="0.3">
      <c r="A430" s="4"/>
      <c r="B430" s="5" t="s">
        <v>134</v>
      </c>
      <c r="C430" s="6">
        <v>1E-3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x14ac:dyDescent="0.3">
      <c r="A431" s="8"/>
      <c r="B431" s="9" t="s">
        <v>125</v>
      </c>
      <c r="C431" s="10">
        <v>2.5000000000000001E-3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3">
      <c r="A432" s="8"/>
      <c r="B432" s="9" t="s">
        <v>119</v>
      </c>
      <c r="C432" s="10">
        <v>2E-3</v>
      </c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3">
      <c r="A433" s="8"/>
      <c r="B433" s="9" t="s">
        <v>132</v>
      </c>
      <c r="C433" s="10">
        <v>5.0000000000000001E-3</v>
      </c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3">
      <c r="A434" s="8"/>
      <c r="B434" s="9" t="s">
        <v>133</v>
      </c>
      <c r="C434" s="10">
        <v>1.1000000000000001E-3</v>
      </c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5" thickBot="1" x14ac:dyDescent="0.35">
      <c r="A435" s="11"/>
      <c r="B435" s="12" t="s">
        <v>122</v>
      </c>
      <c r="C435" s="13">
        <v>6.9999999999999999E-4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29.4" thickBot="1" x14ac:dyDescent="0.35">
      <c r="A436" s="28" t="s">
        <v>103</v>
      </c>
      <c r="B436" s="29" t="s">
        <v>66</v>
      </c>
      <c r="C436" s="2">
        <v>200</v>
      </c>
      <c r="D436" s="2">
        <v>0.55000000000000004</v>
      </c>
      <c r="E436" s="2">
        <v>0</v>
      </c>
      <c r="F436" s="2">
        <v>26.12</v>
      </c>
      <c r="G436" s="2">
        <v>107</v>
      </c>
      <c r="H436" s="2">
        <v>0</v>
      </c>
      <c r="I436" s="2">
        <v>0.5</v>
      </c>
      <c r="J436" s="2">
        <v>0</v>
      </c>
      <c r="K436" s="2"/>
      <c r="L436" s="2">
        <v>55.8</v>
      </c>
      <c r="M436" s="2">
        <v>19.25</v>
      </c>
      <c r="N436" s="2">
        <v>7.5</v>
      </c>
      <c r="O436" s="30">
        <v>1.54</v>
      </c>
    </row>
    <row r="437" spans="1:15" x14ac:dyDescent="0.3">
      <c r="A437" s="4"/>
      <c r="B437" s="5" t="s">
        <v>127</v>
      </c>
      <c r="C437" s="6">
        <v>2.5000000000000001E-2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 thickBot="1" x14ac:dyDescent="0.35">
      <c r="A438" s="11"/>
      <c r="B438" s="12" t="s">
        <v>122</v>
      </c>
      <c r="C438" s="13">
        <v>1.4999999999999999E-2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29.4" thickBot="1" x14ac:dyDescent="0.35">
      <c r="A439" s="28" t="s">
        <v>194</v>
      </c>
      <c r="B439" s="29" t="s">
        <v>25</v>
      </c>
      <c r="C439" s="2">
        <v>50</v>
      </c>
      <c r="D439" s="2">
        <v>3.8</v>
      </c>
      <c r="E439" s="2">
        <v>0.4</v>
      </c>
      <c r="F439" s="2">
        <v>25.05</v>
      </c>
      <c r="G439" s="2">
        <v>119</v>
      </c>
      <c r="H439" s="2">
        <v>0.05</v>
      </c>
      <c r="I439" s="2">
        <v>0</v>
      </c>
      <c r="J439" s="2">
        <v>0</v>
      </c>
      <c r="K439" s="2"/>
      <c r="L439" s="2">
        <v>10</v>
      </c>
      <c r="M439" s="2">
        <v>32.5</v>
      </c>
      <c r="N439" s="2">
        <v>7</v>
      </c>
      <c r="O439" s="30">
        <v>0.55000000000000004</v>
      </c>
    </row>
    <row r="440" spans="1:15" ht="29.4" thickBot="1" x14ac:dyDescent="0.35">
      <c r="A440" s="153" t="s">
        <v>194</v>
      </c>
      <c r="B440" s="154" t="s">
        <v>31</v>
      </c>
      <c r="C440" s="155">
        <v>50</v>
      </c>
      <c r="D440" s="155">
        <v>3.3</v>
      </c>
      <c r="E440" s="155">
        <v>0.6</v>
      </c>
      <c r="F440" s="155">
        <v>17.100000000000001</v>
      </c>
      <c r="G440" s="155">
        <v>90</v>
      </c>
      <c r="H440" s="155">
        <v>0.09</v>
      </c>
      <c r="I440" s="155">
        <v>0</v>
      </c>
      <c r="J440" s="155">
        <v>0</v>
      </c>
      <c r="K440" s="155"/>
      <c r="L440" s="155">
        <v>17.5</v>
      </c>
      <c r="M440" s="155">
        <v>79</v>
      </c>
      <c r="N440" s="155">
        <v>32.5</v>
      </c>
      <c r="O440" s="156">
        <v>1.95</v>
      </c>
    </row>
    <row r="441" spans="1:15" ht="29.4" thickBot="1" x14ac:dyDescent="0.35">
      <c r="A441" s="28"/>
      <c r="B441" s="29" t="s">
        <v>267</v>
      </c>
      <c r="C441" s="2" t="s">
        <v>268</v>
      </c>
      <c r="D441" s="2">
        <v>0</v>
      </c>
      <c r="E441" s="2">
        <v>0</v>
      </c>
      <c r="F441" s="2">
        <v>24</v>
      </c>
      <c r="G441" s="2">
        <v>96</v>
      </c>
      <c r="H441" s="2"/>
      <c r="I441" s="2"/>
      <c r="J441" s="2"/>
      <c r="K441" s="2"/>
      <c r="L441" s="2"/>
      <c r="M441" s="2"/>
      <c r="N441" s="2"/>
      <c r="O441" s="30"/>
    </row>
    <row r="442" spans="1:15" s="17" customFormat="1" x14ac:dyDescent="0.3">
      <c r="A442" s="25"/>
      <c r="B442" s="25" t="s">
        <v>115</v>
      </c>
      <c r="C442" s="71"/>
      <c r="D442" s="71">
        <f t="shared" ref="D442:J442" si="6">SUM(D388:D441)</f>
        <v>51.919999999999995</v>
      </c>
      <c r="E442" s="71">
        <f t="shared" si="6"/>
        <v>90.990000000000009</v>
      </c>
      <c r="F442" s="71">
        <f t="shared" si="6"/>
        <v>214.31</v>
      </c>
      <c r="G442" s="71">
        <f t="shared" si="6"/>
        <v>1889</v>
      </c>
      <c r="H442" s="71">
        <f t="shared" si="6"/>
        <v>0.41000000000000003</v>
      </c>
      <c r="I442" s="71">
        <f t="shared" si="6"/>
        <v>23.759999999999998</v>
      </c>
      <c r="J442" s="71">
        <f t="shared" si="6"/>
        <v>1.9700000000000002</v>
      </c>
      <c r="K442" s="71"/>
      <c r="L442" s="71">
        <f>SUM(L388:L441)</f>
        <v>419.8</v>
      </c>
      <c r="M442" s="71">
        <f>SUM(M388:M441)</f>
        <v>819.01</v>
      </c>
      <c r="N442" s="71">
        <f>SUM(N388:N441)</f>
        <v>168.34</v>
      </c>
      <c r="O442" s="71">
        <f>SUM(O388:O441)</f>
        <v>11.35</v>
      </c>
    </row>
    <row r="444" spans="1:15" x14ac:dyDescent="0.3">
      <c r="A444" s="17" t="s">
        <v>67</v>
      </c>
    </row>
    <row r="445" spans="1:15" x14ac:dyDescent="0.3">
      <c r="A445" s="15" t="s">
        <v>58</v>
      </c>
    </row>
    <row r="446" spans="1:15" x14ac:dyDescent="0.3">
      <c r="A446" s="57" t="s">
        <v>4</v>
      </c>
    </row>
    <row r="447" spans="1:15" x14ac:dyDescent="0.3">
      <c r="A447" s="15" t="s">
        <v>5</v>
      </c>
    </row>
    <row r="448" spans="1:15" s="17" customFormat="1" ht="40.200000000000003" customHeight="1" x14ac:dyDescent="0.3">
      <c r="A448" s="177" t="s">
        <v>6</v>
      </c>
      <c r="B448" s="179" t="s">
        <v>7</v>
      </c>
      <c r="C448" s="179" t="s">
        <v>26</v>
      </c>
      <c r="D448" s="181" t="s">
        <v>19</v>
      </c>
      <c r="E448" s="181"/>
      <c r="F448" s="181"/>
      <c r="G448" s="181" t="s">
        <v>20</v>
      </c>
      <c r="H448" s="174" t="s">
        <v>21</v>
      </c>
      <c r="I448" s="175"/>
      <c r="J448" s="175"/>
      <c r="K448" s="176"/>
      <c r="L448" s="174" t="s">
        <v>22</v>
      </c>
      <c r="M448" s="175"/>
      <c r="N448" s="175"/>
      <c r="O448" s="176"/>
    </row>
    <row r="449" spans="1:15" s="17" customFormat="1" x14ac:dyDescent="0.3">
      <c r="A449" s="178"/>
      <c r="B449" s="180"/>
      <c r="C449" s="180"/>
      <c r="D449" s="18" t="s">
        <v>8</v>
      </c>
      <c r="E449" s="18" t="s">
        <v>9</v>
      </c>
      <c r="F449" s="18" t="s">
        <v>10</v>
      </c>
      <c r="G449" s="181"/>
      <c r="H449" s="18" t="s">
        <v>11</v>
      </c>
      <c r="I449" s="18" t="s">
        <v>12</v>
      </c>
      <c r="J449" s="18" t="s">
        <v>14</v>
      </c>
      <c r="K449" s="18" t="s">
        <v>13</v>
      </c>
      <c r="L449" s="18" t="s">
        <v>15</v>
      </c>
      <c r="M449" s="18" t="s">
        <v>18</v>
      </c>
      <c r="N449" s="18" t="s">
        <v>16</v>
      </c>
      <c r="O449" s="18" t="s">
        <v>17</v>
      </c>
    </row>
    <row r="450" spans="1:15" s="17" customFormat="1" ht="15" thickBot="1" x14ac:dyDescent="0.35">
      <c r="A450" s="24"/>
      <c r="B450" s="19" t="s">
        <v>33</v>
      </c>
      <c r="C450" s="19"/>
      <c r="D450" s="70"/>
      <c r="E450" s="70"/>
      <c r="F450" s="70"/>
      <c r="G450" s="72"/>
      <c r="H450" s="70"/>
      <c r="I450" s="70"/>
      <c r="J450" s="70"/>
      <c r="K450" s="70"/>
      <c r="L450" s="70"/>
      <c r="M450" s="70"/>
      <c r="N450" s="70"/>
      <c r="O450" s="70"/>
    </row>
    <row r="451" spans="1:15" ht="29.4" thickBot="1" x14ac:dyDescent="0.35">
      <c r="A451" s="28" t="s">
        <v>241</v>
      </c>
      <c r="B451" s="29" t="s">
        <v>169</v>
      </c>
      <c r="C451" s="145" t="s">
        <v>252</v>
      </c>
      <c r="D451" s="2">
        <v>3.5</v>
      </c>
      <c r="E451" s="2">
        <v>12.6</v>
      </c>
      <c r="F451" s="2">
        <v>0.08</v>
      </c>
      <c r="G451" s="2">
        <v>129</v>
      </c>
      <c r="H451" s="2">
        <v>0.01</v>
      </c>
      <c r="I451" s="2">
        <v>0.24</v>
      </c>
      <c r="J451" s="2">
        <v>0.16</v>
      </c>
      <c r="K451" s="2"/>
      <c r="L451" s="2">
        <v>151.19999999999999</v>
      </c>
      <c r="M451" s="2">
        <v>82.9</v>
      </c>
      <c r="N451" s="2">
        <v>7.54</v>
      </c>
      <c r="O451" s="30">
        <v>0.18</v>
      </c>
    </row>
    <row r="452" spans="1:15" x14ac:dyDescent="0.3">
      <c r="A452" s="4"/>
      <c r="B452" s="5" t="s">
        <v>143</v>
      </c>
      <c r="C452" s="146" t="s">
        <v>240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x14ac:dyDescent="0.3">
      <c r="A453" s="8"/>
      <c r="B453" s="9" t="s">
        <v>148</v>
      </c>
      <c r="C453" s="147" t="s">
        <v>250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5" thickBot="1" x14ac:dyDescent="0.35">
      <c r="A454" s="11"/>
      <c r="B454" s="12" t="s">
        <v>124</v>
      </c>
      <c r="C454" s="148" t="s">
        <v>187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9.4" thickBot="1" x14ac:dyDescent="0.35">
      <c r="A455" s="28" t="s">
        <v>104</v>
      </c>
      <c r="B455" s="29" t="s">
        <v>68</v>
      </c>
      <c r="C455" s="149" t="s">
        <v>265</v>
      </c>
      <c r="D455" s="2">
        <v>25.81</v>
      </c>
      <c r="E455" s="2">
        <v>39.39</v>
      </c>
      <c r="F455" s="2">
        <v>4.74</v>
      </c>
      <c r="G455" s="2">
        <v>473</v>
      </c>
      <c r="H455" s="2">
        <v>0.09</v>
      </c>
      <c r="I455" s="2">
        <v>3.69</v>
      </c>
      <c r="J455" s="2">
        <v>0.65</v>
      </c>
      <c r="K455" s="2"/>
      <c r="L455" s="2">
        <v>123.07</v>
      </c>
      <c r="M455" s="2">
        <v>351.82</v>
      </c>
      <c r="N455" s="2">
        <v>24.31</v>
      </c>
      <c r="O455" s="30">
        <v>5.25</v>
      </c>
    </row>
    <row r="456" spans="1:15" x14ac:dyDescent="0.3">
      <c r="A456" s="4"/>
      <c r="B456" s="5" t="s">
        <v>146</v>
      </c>
      <c r="C456" s="4">
        <v>2.3050000000000002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x14ac:dyDescent="0.3">
      <c r="A457" s="8"/>
      <c r="B457" s="9" t="s">
        <v>128</v>
      </c>
      <c r="C457" s="8">
        <v>8.9999999999999993E-3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3">
      <c r="A458" s="8"/>
      <c r="B458" s="9" t="s">
        <v>124</v>
      </c>
      <c r="C458" s="8">
        <v>7.0000000000000001E-3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28.8" x14ac:dyDescent="0.3">
      <c r="A459" s="8"/>
      <c r="B459" s="9" t="s">
        <v>197</v>
      </c>
      <c r="C459" s="8">
        <v>0.01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5" thickBot="1" x14ac:dyDescent="0.35">
      <c r="A460" s="11"/>
      <c r="B460" s="12" t="s">
        <v>124</v>
      </c>
      <c r="C460" s="11">
        <v>5.9999999999999995E-4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9.4" thickBot="1" x14ac:dyDescent="0.35">
      <c r="A461" s="28" t="s">
        <v>90</v>
      </c>
      <c r="B461" s="29" t="s">
        <v>44</v>
      </c>
      <c r="C461" s="149">
        <v>200</v>
      </c>
      <c r="D461" s="2">
        <v>2.42</v>
      </c>
      <c r="E461" s="2">
        <v>2.58</v>
      </c>
      <c r="F461" s="2">
        <v>25.86</v>
      </c>
      <c r="G461" s="2">
        <v>130</v>
      </c>
      <c r="H461" s="2">
        <v>0</v>
      </c>
      <c r="I461" s="2">
        <v>0</v>
      </c>
      <c r="J461" s="2">
        <v>0</v>
      </c>
      <c r="K461" s="2"/>
      <c r="L461" s="2">
        <v>0.2</v>
      </c>
      <c r="M461" s="2">
        <v>0</v>
      </c>
      <c r="N461" s="2">
        <v>0</v>
      </c>
      <c r="O461" s="30">
        <v>0.03</v>
      </c>
    </row>
    <row r="462" spans="1:15" x14ac:dyDescent="0.3">
      <c r="A462" s="4"/>
      <c r="B462" s="5" t="s">
        <v>156</v>
      </c>
      <c r="C462" s="4">
        <v>2E-3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x14ac:dyDescent="0.3">
      <c r="A463" s="8"/>
      <c r="B463" s="9" t="s">
        <v>157</v>
      </c>
      <c r="C463" s="8">
        <v>2.8000000000000001E-2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3">
      <c r="A464" s="8"/>
      <c r="B464" s="9" t="s">
        <v>122</v>
      </c>
      <c r="C464" s="8">
        <v>0.01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5" thickBot="1" x14ac:dyDescent="0.35">
      <c r="A465" s="23"/>
      <c r="B465" s="21" t="s">
        <v>34</v>
      </c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1:15" ht="43.8" thickBot="1" x14ac:dyDescent="0.35">
      <c r="A466" s="28" t="s">
        <v>107</v>
      </c>
      <c r="B466" s="29" t="s">
        <v>73</v>
      </c>
      <c r="C466" s="2">
        <v>60</v>
      </c>
      <c r="D466" s="2">
        <v>1.08</v>
      </c>
      <c r="E466" s="2">
        <v>3.47</v>
      </c>
      <c r="F466" s="2">
        <v>5.21</v>
      </c>
      <c r="G466" s="2">
        <v>57</v>
      </c>
      <c r="H466" s="2">
        <v>0.03</v>
      </c>
      <c r="I466" s="2">
        <v>6.63</v>
      </c>
      <c r="J466" s="2">
        <v>0.02</v>
      </c>
      <c r="K466" s="2"/>
      <c r="L466" s="2">
        <v>9.01</v>
      </c>
      <c r="M466" s="2">
        <v>27.45</v>
      </c>
      <c r="N466" s="2">
        <v>8.8699999999999992</v>
      </c>
      <c r="O466" s="30">
        <v>0.44</v>
      </c>
    </row>
    <row r="467" spans="1:15" x14ac:dyDescent="0.3">
      <c r="A467" s="4"/>
      <c r="B467" s="5" t="s">
        <v>131</v>
      </c>
      <c r="C467" s="6">
        <v>3.5999999999999997E-2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x14ac:dyDescent="0.3">
      <c r="A468" s="8"/>
      <c r="B468" s="9" t="s">
        <v>133</v>
      </c>
      <c r="C468" s="10">
        <v>7.0000000000000001E-3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3">
      <c r="A469" s="8"/>
      <c r="B469" s="9" t="s">
        <v>160</v>
      </c>
      <c r="C469" s="10">
        <v>1.6E-2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3">
      <c r="A470" s="8"/>
      <c r="B470" s="9" t="s">
        <v>146</v>
      </c>
      <c r="C470" s="10">
        <v>0.126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3">
      <c r="A471" s="8"/>
      <c r="B471" s="9" t="s">
        <v>134</v>
      </c>
      <c r="C471" s="10">
        <v>3.0000000000000001E-3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29.4" thickBot="1" x14ac:dyDescent="0.35">
      <c r="A472" s="8"/>
      <c r="B472" s="9" t="s">
        <v>197</v>
      </c>
      <c r="C472" s="10">
        <v>1E-4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29.4" thickBot="1" x14ac:dyDescent="0.35">
      <c r="A473" s="28" t="s">
        <v>108</v>
      </c>
      <c r="B473" s="29" t="s">
        <v>218</v>
      </c>
      <c r="C473" s="2">
        <v>250</v>
      </c>
      <c r="D473" s="2">
        <v>2.12</v>
      </c>
      <c r="E473" s="2">
        <v>2.86</v>
      </c>
      <c r="F473" s="2">
        <v>17.420000000000002</v>
      </c>
      <c r="G473" s="2">
        <v>105</v>
      </c>
      <c r="H473" s="2">
        <v>0.1</v>
      </c>
      <c r="I473" s="2">
        <v>16.5</v>
      </c>
      <c r="J473" s="2">
        <v>0.91</v>
      </c>
      <c r="K473" s="2"/>
      <c r="L473" s="2">
        <v>25.3</v>
      </c>
      <c r="M473" s="2">
        <v>64.17</v>
      </c>
      <c r="N473" s="2">
        <v>25.5</v>
      </c>
      <c r="O473" s="30">
        <v>0.94</v>
      </c>
    </row>
    <row r="474" spans="1:15" x14ac:dyDescent="0.3">
      <c r="A474" s="54"/>
      <c r="B474" s="5" t="s">
        <v>215</v>
      </c>
      <c r="C474" s="6">
        <v>2.5700000000000001E-2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x14ac:dyDescent="0.3">
      <c r="A475" s="55"/>
      <c r="B475" s="9" t="s">
        <v>131</v>
      </c>
      <c r="C475" s="10">
        <v>0.1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3">
      <c r="A476" s="55"/>
      <c r="B476" s="9" t="s">
        <v>132</v>
      </c>
      <c r="C476" s="10">
        <v>1.2500000000000001E-2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3">
      <c r="A477" s="55"/>
      <c r="B477" s="9" t="s">
        <v>133</v>
      </c>
      <c r="C477" s="10">
        <v>1.1900000000000001E-2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3">
      <c r="A478" s="55"/>
      <c r="B478" s="9" t="s">
        <v>134</v>
      </c>
      <c r="C478" s="10">
        <v>2.5000000000000001E-3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28.8" x14ac:dyDescent="0.3">
      <c r="A479" s="56"/>
      <c r="B479" s="12" t="s">
        <v>197</v>
      </c>
      <c r="C479" s="13">
        <v>2.5000000000000001E-3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3">
      <c r="A480" s="56"/>
      <c r="B480" s="12" t="s">
        <v>129</v>
      </c>
      <c r="C480" s="13">
        <v>5.0000000000000001E-3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5" thickBot="1" x14ac:dyDescent="0.35">
      <c r="A481" s="56"/>
      <c r="B481" s="12" t="s">
        <v>170</v>
      </c>
      <c r="C481" s="13">
        <v>2.0000000000000001E-4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9.4" thickBot="1" x14ac:dyDescent="0.35">
      <c r="A482" s="28" t="s">
        <v>80</v>
      </c>
      <c r="B482" s="29" t="s">
        <v>29</v>
      </c>
      <c r="C482" s="2">
        <v>150</v>
      </c>
      <c r="D482" s="2">
        <v>8.7200000000000006</v>
      </c>
      <c r="E482" s="2">
        <v>6.92</v>
      </c>
      <c r="F482" s="2">
        <v>42.89</v>
      </c>
      <c r="G482" s="2">
        <v>273</v>
      </c>
      <c r="H482" s="2">
        <v>0.08</v>
      </c>
      <c r="I482" s="2">
        <v>0</v>
      </c>
      <c r="J482" s="2">
        <v>0.05</v>
      </c>
      <c r="K482" s="2"/>
      <c r="L482" s="2">
        <v>19.989999999999998</v>
      </c>
      <c r="M482" s="2">
        <v>207.81</v>
      </c>
      <c r="N482" s="2">
        <v>138.35</v>
      </c>
      <c r="O482" s="30">
        <v>4.67</v>
      </c>
    </row>
    <row r="483" spans="1:15" x14ac:dyDescent="0.3">
      <c r="A483" s="4"/>
      <c r="B483" s="5" t="s">
        <v>123</v>
      </c>
      <c r="C483" s="6">
        <v>6.9000000000000006E-2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x14ac:dyDescent="0.3">
      <c r="A484" s="8"/>
      <c r="B484" s="9" t="s">
        <v>124</v>
      </c>
      <c r="C484" s="10">
        <v>5.0000000000000001E-3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29.4" thickBot="1" x14ac:dyDescent="0.35">
      <c r="A485" s="11"/>
      <c r="B485" s="12" t="s">
        <v>197</v>
      </c>
      <c r="C485" s="13">
        <v>1E-3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43.8" thickBot="1" x14ac:dyDescent="0.35">
      <c r="A486" s="28" t="s">
        <v>221</v>
      </c>
      <c r="B486" s="29" t="s">
        <v>219</v>
      </c>
      <c r="C486" s="2">
        <v>100</v>
      </c>
      <c r="D486" s="2">
        <v>0.23</v>
      </c>
      <c r="E486" s="2">
        <v>3.2</v>
      </c>
      <c r="F486" s="2">
        <v>0.22</v>
      </c>
      <c r="G486" s="2">
        <v>31</v>
      </c>
      <c r="H486" s="2">
        <v>0</v>
      </c>
      <c r="I486" s="2">
        <v>0.23</v>
      </c>
      <c r="J486" s="2">
        <v>0.02</v>
      </c>
      <c r="K486" s="2"/>
      <c r="L486" s="2">
        <v>11.96</v>
      </c>
      <c r="M486" s="2">
        <v>5.86</v>
      </c>
      <c r="N486" s="2">
        <v>1.32</v>
      </c>
      <c r="O486" s="30">
        <v>0.1</v>
      </c>
    </row>
    <row r="487" spans="1:15" x14ac:dyDescent="0.3">
      <c r="A487" s="4"/>
      <c r="B487" s="5" t="s">
        <v>220</v>
      </c>
      <c r="C487" s="6">
        <v>0.16900000000000001</v>
      </c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x14ac:dyDescent="0.3">
      <c r="A488" s="8"/>
      <c r="B488" s="9" t="s">
        <v>121</v>
      </c>
      <c r="C488" s="10">
        <v>4.0000000000000001E-3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3">
      <c r="A489" s="8"/>
      <c r="B489" s="9" t="s">
        <v>134</v>
      </c>
      <c r="C489" s="10">
        <v>2E-3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3">
      <c r="A490" s="8"/>
      <c r="B490" s="9" t="s">
        <v>173</v>
      </c>
      <c r="C490" s="10">
        <v>2.3E-3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29.4" thickBot="1" x14ac:dyDescent="0.35">
      <c r="A491" s="8"/>
      <c r="B491" s="9" t="s">
        <v>197</v>
      </c>
      <c r="C491" s="10">
        <v>2E-3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29.4" thickBot="1" x14ac:dyDescent="0.35">
      <c r="A492" s="28" t="s">
        <v>82</v>
      </c>
      <c r="B492" s="29" t="s">
        <v>30</v>
      </c>
      <c r="C492" s="2">
        <v>200</v>
      </c>
      <c r="D492" s="2">
        <v>0.2</v>
      </c>
      <c r="E492" s="2">
        <v>0.05</v>
      </c>
      <c r="F492" s="2">
        <v>15.01</v>
      </c>
      <c r="G492" s="2">
        <v>57</v>
      </c>
      <c r="H492" s="2">
        <v>0</v>
      </c>
      <c r="I492" s="2">
        <v>0.1</v>
      </c>
      <c r="J492" s="2">
        <v>0</v>
      </c>
      <c r="K492" s="2"/>
      <c r="L492" s="2">
        <v>5.25</v>
      </c>
      <c r="M492" s="2">
        <v>8.24</v>
      </c>
      <c r="N492" s="2">
        <v>4.4000000000000004</v>
      </c>
      <c r="O492" s="30">
        <v>0.86</v>
      </c>
    </row>
    <row r="493" spans="1:15" x14ac:dyDescent="0.3">
      <c r="A493" s="4"/>
      <c r="B493" s="5" t="s">
        <v>122</v>
      </c>
      <c r="C493" s="6">
        <v>1.4999999999999999E-2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 thickBot="1" x14ac:dyDescent="0.35">
      <c r="A494" s="11"/>
      <c r="B494" s="12" t="s">
        <v>152</v>
      </c>
      <c r="C494" s="13">
        <v>1E-3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9.4" thickBot="1" x14ac:dyDescent="0.35">
      <c r="A495" s="28" t="s">
        <v>194</v>
      </c>
      <c r="B495" s="29" t="s">
        <v>25</v>
      </c>
      <c r="C495" s="2">
        <v>50</v>
      </c>
      <c r="D495" s="2">
        <v>3.8</v>
      </c>
      <c r="E495" s="2">
        <v>0.4</v>
      </c>
      <c r="F495" s="2">
        <v>25.05</v>
      </c>
      <c r="G495" s="2">
        <v>119</v>
      </c>
      <c r="H495" s="2">
        <v>0.05</v>
      </c>
      <c r="I495" s="2">
        <v>0</v>
      </c>
      <c r="J495" s="2">
        <v>0</v>
      </c>
      <c r="K495" s="2"/>
      <c r="L495" s="2">
        <v>10</v>
      </c>
      <c r="M495" s="2">
        <v>32.5</v>
      </c>
      <c r="N495" s="2">
        <v>7</v>
      </c>
      <c r="O495" s="30">
        <v>0.55000000000000004</v>
      </c>
    </row>
    <row r="496" spans="1:15" ht="29.4" thickBot="1" x14ac:dyDescent="0.35">
      <c r="A496" s="28" t="s">
        <v>194</v>
      </c>
      <c r="B496" s="29" t="s">
        <v>31</v>
      </c>
      <c r="C496" s="2">
        <v>50</v>
      </c>
      <c r="D496" s="2">
        <v>3.3</v>
      </c>
      <c r="E496" s="2">
        <v>0.6</v>
      </c>
      <c r="F496" s="2">
        <v>17.100000000000001</v>
      </c>
      <c r="G496" s="2">
        <v>90</v>
      </c>
      <c r="H496" s="2">
        <v>0.09</v>
      </c>
      <c r="I496" s="2">
        <v>0</v>
      </c>
      <c r="J496" s="2">
        <v>0</v>
      </c>
      <c r="K496" s="2"/>
      <c r="L496" s="2">
        <v>17.5</v>
      </c>
      <c r="M496" s="2">
        <v>79</v>
      </c>
      <c r="N496" s="2">
        <v>32.5</v>
      </c>
      <c r="O496" s="30">
        <v>1.95</v>
      </c>
    </row>
    <row r="497" spans="1:15" ht="29.4" thickBot="1" x14ac:dyDescent="0.35">
      <c r="A497" s="28"/>
      <c r="B497" s="29" t="s">
        <v>319</v>
      </c>
      <c r="C497" s="2" t="s">
        <v>318</v>
      </c>
      <c r="D497" s="2">
        <v>1.8</v>
      </c>
      <c r="E497" s="2">
        <v>7.7</v>
      </c>
      <c r="F497" s="2">
        <v>17.899999999999999</v>
      </c>
      <c r="G497" s="2">
        <v>150</v>
      </c>
      <c r="H497" s="2"/>
      <c r="I497" s="2"/>
      <c r="J497" s="2"/>
      <c r="K497" s="2"/>
      <c r="L497" s="2"/>
      <c r="M497" s="2"/>
      <c r="N497" s="2"/>
      <c r="O497" s="30"/>
    </row>
    <row r="498" spans="1:15" s="17" customFormat="1" x14ac:dyDescent="0.3">
      <c r="A498" s="25"/>
      <c r="B498" s="25" t="s">
        <v>115</v>
      </c>
      <c r="C498" s="71"/>
      <c r="D498" s="71">
        <f>SUM(D451:D497)</f>
        <v>52.979999999999983</v>
      </c>
      <c r="E498" s="71">
        <f>SUM(E451:E497)</f>
        <v>79.77</v>
      </c>
      <c r="F498" s="71">
        <f>SUM(F451:F497)</f>
        <v>171.48000000000002</v>
      </c>
      <c r="G498" s="71">
        <f>SUM(G451:G497)</f>
        <v>1614</v>
      </c>
      <c r="H498" s="71">
        <f t="shared" ref="H498:J498" si="7">SUM(H451:H496)</f>
        <v>0.44999999999999996</v>
      </c>
      <c r="I498" s="71">
        <f t="shared" si="7"/>
        <v>27.39</v>
      </c>
      <c r="J498" s="71">
        <f t="shared" si="7"/>
        <v>1.8100000000000003</v>
      </c>
      <c r="K498" s="71"/>
      <c r="L498" s="71">
        <f>SUM(L451:L496)</f>
        <v>373.47999999999996</v>
      </c>
      <c r="M498" s="71">
        <f>SUM(M451:M496)</f>
        <v>859.75000000000011</v>
      </c>
      <c r="N498" s="71">
        <f>SUM(N451:N496)</f>
        <v>249.79</v>
      </c>
      <c r="O498" s="71">
        <f>SUM(O451:O496)</f>
        <v>14.969999999999999</v>
      </c>
    </row>
    <row r="500" spans="1:15" x14ac:dyDescent="0.3">
      <c r="A500" s="17" t="s">
        <v>71</v>
      </c>
    </row>
    <row r="501" spans="1:15" x14ac:dyDescent="0.3">
      <c r="A501" s="15" t="s">
        <v>58</v>
      </c>
    </row>
    <row r="502" spans="1:15" x14ac:dyDescent="0.3">
      <c r="A502" s="17" t="s">
        <v>192</v>
      </c>
    </row>
    <row r="503" spans="1:15" x14ac:dyDescent="0.3">
      <c r="A503" s="15" t="s">
        <v>5</v>
      </c>
    </row>
    <row r="504" spans="1:15" s="17" customFormat="1" ht="40.200000000000003" customHeight="1" x14ac:dyDescent="0.3">
      <c r="A504" s="177" t="s">
        <v>6</v>
      </c>
      <c r="B504" s="179" t="s">
        <v>7</v>
      </c>
      <c r="C504" s="179" t="s">
        <v>26</v>
      </c>
      <c r="D504" s="181" t="s">
        <v>19</v>
      </c>
      <c r="E504" s="181"/>
      <c r="F504" s="181"/>
      <c r="G504" s="181" t="s">
        <v>20</v>
      </c>
      <c r="H504" s="174" t="s">
        <v>21</v>
      </c>
      <c r="I504" s="175"/>
      <c r="J504" s="175"/>
      <c r="K504" s="176"/>
      <c r="L504" s="174" t="s">
        <v>22</v>
      </c>
      <c r="M504" s="175"/>
      <c r="N504" s="175"/>
      <c r="O504" s="176"/>
    </row>
    <row r="505" spans="1:15" s="17" customFormat="1" x14ac:dyDescent="0.3">
      <c r="A505" s="178"/>
      <c r="B505" s="180"/>
      <c r="C505" s="180"/>
      <c r="D505" s="18" t="s">
        <v>8</v>
      </c>
      <c r="E505" s="18" t="s">
        <v>9</v>
      </c>
      <c r="F505" s="18" t="s">
        <v>10</v>
      </c>
      <c r="G505" s="181"/>
      <c r="H505" s="18" t="s">
        <v>11</v>
      </c>
      <c r="I505" s="18" t="s">
        <v>12</v>
      </c>
      <c r="J505" s="18" t="s">
        <v>14</v>
      </c>
      <c r="K505" s="18" t="s">
        <v>13</v>
      </c>
      <c r="L505" s="18" t="s">
        <v>15</v>
      </c>
      <c r="M505" s="18" t="s">
        <v>18</v>
      </c>
      <c r="N505" s="18" t="s">
        <v>16</v>
      </c>
      <c r="O505" s="18" t="s">
        <v>17</v>
      </c>
    </row>
    <row r="506" spans="1:15" s="17" customFormat="1" ht="15" thickBot="1" x14ac:dyDescent="0.35">
      <c r="A506" s="24"/>
      <c r="B506" s="19" t="s">
        <v>33</v>
      </c>
      <c r="C506" s="19"/>
      <c r="D506" s="70"/>
      <c r="E506" s="70"/>
      <c r="F506" s="70"/>
      <c r="G506" s="72"/>
      <c r="H506" s="70"/>
      <c r="I506" s="70"/>
      <c r="J506" s="70"/>
      <c r="K506" s="70"/>
      <c r="L506" s="70"/>
      <c r="M506" s="70"/>
      <c r="N506" s="70"/>
      <c r="O506" s="70"/>
    </row>
    <row r="507" spans="1:15" ht="27.6" customHeight="1" thickBot="1" x14ac:dyDescent="0.35">
      <c r="A507" s="28" t="s">
        <v>76</v>
      </c>
      <c r="B507" s="29" t="s">
        <v>168</v>
      </c>
      <c r="C507" s="145" t="s">
        <v>252</v>
      </c>
      <c r="D507" s="2">
        <v>0.12</v>
      </c>
      <c r="E507" s="2">
        <v>8.25</v>
      </c>
      <c r="F507" s="2">
        <v>10.4</v>
      </c>
      <c r="G507" s="2">
        <v>115</v>
      </c>
      <c r="H507" s="2">
        <v>0</v>
      </c>
      <c r="I507" s="2">
        <v>0.03</v>
      </c>
      <c r="J507" s="2">
        <v>0.14000000000000001</v>
      </c>
      <c r="K507" s="2"/>
      <c r="L507" s="2">
        <v>3</v>
      </c>
      <c r="M507" s="2">
        <v>4.5999999999999996</v>
      </c>
      <c r="N507" s="2">
        <v>1.39</v>
      </c>
      <c r="O507" s="30">
        <v>0.17</v>
      </c>
    </row>
    <row r="508" spans="1:15" x14ac:dyDescent="0.3">
      <c r="A508" s="4"/>
      <c r="B508" s="5" t="s">
        <v>148</v>
      </c>
      <c r="C508" s="146" t="s">
        <v>250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x14ac:dyDescent="0.3">
      <c r="A509" s="8"/>
      <c r="B509" s="9" t="s">
        <v>149</v>
      </c>
      <c r="C509" s="147" t="s">
        <v>253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5" thickBot="1" x14ac:dyDescent="0.35">
      <c r="A510" s="11"/>
      <c r="B510" s="12" t="s">
        <v>124</v>
      </c>
      <c r="C510" s="148" t="s">
        <v>187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43.8" thickBot="1" x14ac:dyDescent="0.35">
      <c r="A511" s="28" t="s">
        <v>106</v>
      </c>
      <c r="B511" s="29" t="s">
        <v>72</v>
      </c>
      <c r="C511" s="149" t="s">
        <v>238</v>
      </c>
      <c r="D511" s="2">
        <v>4.92</v>
      </c>
      <c r="E511" s="2">
        <v>10.86</v>
      </c>
      <c r="F511" s="2">
        <v>23.13</v>
      </c>
      <c r="G511" s="2">
        <v>210</v>
      </c>
      <c r="H511" s="2">
        <v>0.03</v>
      </c>
      <c r="I511" s="2">
        <v>0</v>
      </c>
      <c r="J511" s="2">
        <v>0.1</v>
      </c>
      <c r="K511" s="2"/>
      <c r="L511" s="2">
        <v>10.06</v>
      </c>
      <c r="M511" s="2">
        <v>22.5</v>
      </c>
      <c r="N511" s="2">
        <v>4.47</v>
      </c>
      <c r="O511" s="30">
        <v>0.28999999999999998</v>
      </c>
    </row>
    <row r="512" spans="1:15" x14ac:dyDescent="0.3">
      <c r="A512" s="4"/>
      <c r="B512" s="5" t="s">
        <v>165</v>
      </c>
      <c r="C512" s="4">
        <v>2.3199999999999998E-2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x14ac:dyDescent="0.3">
      <c r="A513" s="8"/>
      <c r="B513" s="9" t="s">
        <v>128</v>
      </c>
      <c r="C513" s="8">
        <v>9.5200000000000007E-3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3">
      <c r="A514" s="8"/>
      <c r="B514" s="9" t="s">
        <v>122</v>
      </c>
      <c r="C514" s="8">
        <v>3.7499999999999999E-3</v>
      </c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3">
      <c r="A515" s="8"/>
      <c r="B515" s="9" t="s">
        <v>124</v>
      </c>
      <c r="C515" s="8">
        <v>0.01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29.4" thickBot="1" x14ac:dyDescent="0.35">
      <c r="A516" s="11"/>
      <c r="B516" s="12" t="s">
        <v>197</v>
      </c>
      <c r="C516" s="11">
        <v>1.1000000000000001E-3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9.4" thickBot="1" x14ac:dyDescent="0.35">
      <c r="A517" s="28" t="s">
        <v>82</v>
      </c>
      <c r="B517" s="29" t="s">
        <v>30</v>
      </c>
      <c r="C517" s="2">
        <v>200</v>
      </c>
      <c r="D517" s="2">
        <v>0.2</v>
      </c>
      <c r="E517" s="2">
        <v>0.05</v>
      </c>
      <c r="F517" s="2">
        <v>15.01</v>
      </c>
      <c r="G517" s="2">
        <v>57</v>
      </c>
      <c r="H517" s="2">
        <v>0</v>
      </c>
      <c r="I517" s="2">
        <v>0.1</v>
      </c>
      <c r="J517" s="2">
        <v>0</v>
      </c>
      <c r="K517" s="2"/>
      <c r="L517" s="2">
        <v>5.25</v>
      </c>
      <c r="M517" s="2">
        <v>8.24</v>
      </c>
      <c r="N517" s="2">
        <v>4.4000000000000004</v>
      </c>
      <c r="O517" s="30">
        <v>0.86</v>
      </c>
    </row>
    <row r="518" spans="1:15" x14ac:dyDescent="0.3">
      <c r="A518" s="4"/>
      <c r="B518" s="5" t="s">
        <v>122</v>
      </c>
      <c r="C518" s="6">
        <v>1.4999999999999999E-2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 thickBot="1" x14ac:dyDescent="0.35">
      <c r="A519" s="11"/>
      <c r="B519" s="12" t="s">
        <v>152</v>
      </c>
      <c r="C519" s="13">
        <v>1E-3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9.4" thickBot="1" x14ac:dyDescent="0.35">
      <c r="A520" s="28" t="s">
        <v>271</v>
      </c>
      <c r="B520" s="29" t="s">
        <v>321</v>
      </c>
      <c r="C520" s="2">
        <v>180</v>
      </c>
      <c r="D520" s="2">
        <v>1.6</v>
      </c>
      <c r="E520" s="2">
        <v>0.52</v>
      </c>
      <c r="F520" s="2">
        <v>22.66</v>
      </c>
      <c r="G520" s="2">
        <v>103</v>
      </c>
      <c r="H520" s="2">
        <v>0.05</v>
      </c>
      <c r="I520" s="2">
        <v>10.8</v>
      </c>
      <c r="J520" s="2">
        <v>0</v>
      </c>
      <c r="K520" s="2"/>
      <c r="L520" s="2">
        <v>8.64</v>
      </c>
      <c r="M520" s="2">
        <v>30.26</v>
      </c>
      <c r="N520" s="2">
        <v>45.4</v>
      </c>
      <c r="O520" s="30">
        <v>0.65</v>
      </c>
    </row>
    <row r="521" spans="1:15" ht="15" thickBot="1" x14ac:dyDescent="0.35">
      <c r="A521" s="23"/>
      <c r="B521" s="21" t="s">
        <v>34</v>
      </c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29.4" thickBot="1" x14ac:dyDescent="0.35">
      <c r="A522" s="28" t="s">
        <v>222</v>
      </c>
      <c r="B522" s="29" t="s">
        <v>45</v>
      </c>
      <c r="C522" s="2">
        <v>60</v>
      </c>
      <c r="D522" s="2">
        <v>1.33</v>
      </c>
      <c r="E522" s="2">
        <v>3.67</v>
      </c>
      <c r="F522" s="2">
        <v>2.61</v>
      </c>
      <c r="G522" s="2">
        <v>48</v>
      </c>
      <c r="H522" s="2">
        <v>0.03</v>
      </c>
      <c r="I522" s="2">
        <v>2.39</v>
      </c>
      <c r="J522" s="2">
        <v>2.5299999999999998</v>
      </c>
      <c r="K522" s="2"/>
      <c r="L522" s="2">
        <v>19.97</v>
      </c>
      <c r="M522" s="2">
        <v>31.17</v>
      </c>
      <c r="N522" s="2">
        <v>13.13</v>
      </c>
      <c r="O522" s="30">
        <v>0.41</v>
      </c>
    </row>
    <row r="523" spans="1:15" x14ac:dyDescent="0.3">
      <c r="A523" s="4"/>
      <c r="B523" s="5" t="s">
        <v>132</v>
      </c>
      <c r="C523" s="6">
        <v>3.4500000000000003E-2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x14ac:dyDescent="0.3">
      <c r="A524" s="8"/>
      <c r="B524" s="9" t="s">
        <v>146</v>
      </c>
      <c r="C524" s="10">
        <v>0.22600000000000001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3">
      <c r="A525" s="8"/>
      <c r="B525" s="9" t="s">
        <v>140</v>
      </c>
      <c r="C525" s="10">
        <v>1.4999999999999999E-2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3">
      <c r="A526" s="8"/>
      <c r="B526" s="9" t="s">
        <v>134</v>
      </c>
      <c r="C526" s="10">
        <v>3.0000000000000001E-3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29.4" thickBot="1" x14ac:dyDescent="0.35">
      <c r="A527" s="11"/>
      <c r="B527" s="12" t="s">
        <v>197</v>
      </c>
      <c r="C527" s="13">
        <v>2.9999999999999997E-4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58.2" thickBot="1" x14ac:dyDescent="0.35">
      <c r="A528" s="28" t="s">
        <v>223</v>
      </c>
      <c r="B528" s="29" t="s">
        <v>278</v>
      </c>
      <c r="C528" s="2" t="s">
        <v>260</v>
      </c>
      <c r="D528" s="2">
        <v>2.5099999999999998</v>
      </c>
      <c r="E528" s="2">
        <v>7.46</v>
      </c>
      <c r="F528" s="2">
        <v>15.38</v>
      </c>
      <c r="G528" s="2">
        <v>140</v>
      </c>
      <c r="H528" s="2">
        <v>0.11</v>
      </c>
      <c r="I528" s="2">
        <v>26.33</v>
      </c>
      <c r="J528" s="2">
        <v>1</v>
      </c>
      <c r="K528" s="2"/>
      <c r="L528" s="2">
        <v>45.21</v>
      </c>
      <c r="M528" s="2">
        <v>72.95</v>
      </c>
      <c r="N528" s="2">
        <v>28.91</v>
      </c>
      <c r="O528" s="30">
        <v>1.1299999999999999</v>
      </c>
    </row>
    <row r="529" spans="1:15" x14ac:dyDescent="0.3">
      <c r="A529" s="4"/>
      <c r="B529" s="5" t="s">
        <v>141</v>
      </c>
      <c r="C529" s="6">
        <v>2.5000000000000001E-2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x14ac:dyDescent="0.3">
      <c r="A530" s="8"/>
      <c r="B530" s="9" t="s">
        <v>131</v>
      </c>
      <c r="C530" s="10">
        <v>0.1</v>
      </c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3">
      <c r="A531" s="8"/>
      <c r="B531" s="9" t="s">
        <v>132</v>
      </c>
      <c r="C531" s="10">
        <v>1.2500000000000001E-2</v>
      </c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3">
      <c r="A532" s="8"/>
      <c r="B532" s="9" t="s">
        <v>133</v>
      </c>
      <c r="C532" s="10">
        <v>1.1900000000000001E-2</v>
      </c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3">
      <c r="A533" s="8"/>
      <c r="B533" s="9" t="s">
        <v>160</v>
      </c>
      <c r="C533" s="10">
        <v>2.7E-2</v>
      </c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3">
      <c r="A534" s="8"/>
      <c r="B534" s="9" t="s">
        <v>134</v>
      </c>
      <c r="C534" s="10">
        <v>5.0000000000000001E-3</v>
      </c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3">
      <c r="A535" s="11"/>
      <c r="B535" s="12" t="s">
        <v>121</v>
      </c>
      <c r="C535" s="13">
        <v>0.01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28.8" x14ac:dyDescent="0.3">
      <c r="A536" s="11"/>
      <c r="B536" s="12" t="s">
        <v>197</v>
      </c>
      <c r="C536" s="13">
        <v>2E-3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3">
      <c r="A537" s="8"/>
      <c r="B537" s="9" t="s">
        <v>170</v>
      </c>
      <c r="C537" s="10">
        <v>2.0000000000000001E-4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5" thickBot="1" x14ac:dyDescent="0.35">
      <c r="A538" s="11"/>
      <c r="B538" s="12" t="s">
        <v>255</v>
      </c>
      <c r="C538" s="13">
        <v>2.7E-2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9.4" thickBot="1" x14ac:dyDescent="0.35">
      <c r="A539" s="28" t="s">
        <v>112</v>
      </c>
      <c r="B539" s="29" t="s">
        <v>75</v>
      </c>
      <c r="C539" s="2">
        <v>150</v>
      </c>
      <c r="D539" s="2">
        <v>3.81</v>
      </c>
      <c r="E539" s="2">
        <v>6.11</v>
      </c>
      <c r="F539" s="2">
        <v>38.61</v>
      </c>
      <c r="G539" s="2">
        <v>228</v>
      </c>
      <c r="H539" s="2">
        <v>0.04</v>
      </c>
      <c r="I539" s="2">
        <v>0</v>
      </c>
      <c r="J539" s="2">
        <v>7.0000000000000007E-2</v>
      </c>
      <c r="K539" s="2"/>
      <c r="L539" s="2">
        <v>16.170000000000002</v>
      </c>
      <c r="M539" s="2">
        <v>84.53</v>
      </c>
      <c r="N539" s="2">
        <v>27.69</v>
      </c>
      <c r="O539" s="30">
        <v>0.64</v>
      </c>
    </row>
    <row r="540" spans="1:15" x14ac:dyDescent="0.3">
      <c r="A540" s="4"/>
      <c r="B540" s="5" t="s">
        <v>224</v>
      </c>
      <c r="C540" s="6">
        <v>5.3999999999999999E-2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x14ac:dyDescent="0.3">
      <c r="A541" s="4"/>
      <c r="B541" s="5" t="s">
        <v>124</v>
      </c>
      <c r="C541" s="6">
        <v>6.7499999999999999E-3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29.4" thickBot="1" x14ac:dyDescent="0.35">
      <c r="A542" s="4"/>
      <c r="B542" s="5" t="s">
        <v>197</v>
      </c>
      <c r="C542" s="6">
        <v>3.0000000000000001E-3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29.4" thickBot="1" x14ac:dyDescent="0.35">
      <c r="A543" s="28" t="s">
        <v>113</v>
      </c>
      <c r="B543" s="29" t="s">
        <v>225</v>
      </c>
      <c r="C543" s="2" t="s">
        <v>114</v>
      </c>
      <c r="D543" s="2">
        <v>10.39</v>
      </c>
      <c r="E543" s="2">
        <v>5.93</v>
      </c>
      <c r="F543" s="2">
        <v>4.62</v>
      </c>
      <c r="G543" s="2">
        <v>113</v>
      </c>
      <c r="H543" s="2">
        <v>0.02</v>
      </c>
      <c r="I543" s="2">
        <v>3.08</v>
      </c>
      <c r="J543" s="2">
        <v>1.65</v>
      </c>
      <c r="K543" s="2"/>
      <c r="L543" s="2">
        <v>17.22</v>
      </c>
      <c r="M543" s="2">
        <v>19.39</v>
      </c>
      <c r="N543" s="2">
        <v>9.81</v>
      </c>
      <c r="O543" s="30">
        <v>0.31</v>
      </c>
    </row>
    <row r="544" spans="1:15" x14ac:dyDescent="0.3">
      <c r="A544" s="5"/>
      <c r="B544" s="5" t="s">
        <v>142</v>
      </c>
      <c r="C544" s="6">
        <v>8.7999999999999995E-2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x14ac:dyDescent="0.3">
      <c r="A545" s="9"/>
      <c r="B545" s="9" t="s">
        <v>132</v>
      </c>
      <c r="C545" s="10">
        <v>2.1999999999999999E-2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3">
      <c r="A546" s="9"/>
      <c r="B546" s="9" t="s">
        <v>133</v>
      </c>
      <c r="C546" s="10">
        <v>1.4999999999999999E-2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3">
      <c r="A547" s="9"/>
      <c r="B547" s="9" t="s">
        <v>119</v>
      </c>
      <c r="C547" s="10">
        <v>2E-3</v>
      </c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3">
      <c r="A548" s="9"/>
      <c r="B548" s="9" t="s">
        <v>134</v>
      </c>
      <c r="C548" s="10">
        <v>5.0000000000000001E-3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3">
      <c r="A549" s="9"/>
      <c r="B549" s="9" t="s">
        <v>122</v>
      </c>
      <c r="C549" s="10">
        <v>1.6999999999999999E-3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3">
      <c r="A550" s="9"/>
      <c r="B550" s="9" t="s">
        <v>120</v>
      </c>
      <c r="C550" s="10">
        <v>1E-4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28.8" x14ac:dyDescent="0.3">
      <c r="A551" s="9"/>
      <c r="B551" s="9" t="s">
        <v>197</v>
      </c>
      <c r="C551" s="10">
        <v>1E-3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5" thickBot="1" x14ac:dyDescent="0.35">
      <c r="A552" s="12"/>
      <c r="B552" s="12" t="s">
        <v>118</v>
      </c>
      <c r="C552" s="13">
        <v>6.9999999999999999E-4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29.4" thickBot="1" x14ac:dyDescent="0.35">
      <c r="A553" s="28" t="s">
        <v>227</v>
      </c>
      <c r="B553" s="29" t="s">
        <v>226</v>
      </c>
      <c r="C553" s="2">
        <v>200</v>
      </c>
      <c r="D553" s="2">
        <v>0.16</v>
      </c>
      <c r="E553" s="2">
        <v>0.16</v>
      </c>
      <c r="F553" s="2">
        <v>18.89</v>
      </c>
      <c r="G553" s="2">
        <v>75</v>
      </c>
      <c r="H553" s="2">
        <v>0.01</v>
      </c>
      <c r="I553" s="2">
        <v>6.6</v>
      </c>
      <c r="J553" s="2">
        <v>0.12</v>
      </c>
      <c r="K553" s="2"/>
      <c r="L553" s="2">
        <v>6.7</v>
      </c>
      <c r="M553" s="2">
        <v>4.4000000000000004</v>
      </c>
      <c r="N553" s="2">
        <v>3.6</v>
      </c>
      <c r="O553" s="30">
        <v>0.92</v>
      </c>
    </row>
    <row r="554" spans="1:15" x14ac:dyDescent="0.3">
      <c r="A554" s="4"/>
      <c r="B554" s="5" t="s">
        <v>147</v>
      </c>
      <c r="C554" s="6">
        <v>4.4999999999999998E-2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x14ac:dyDescent="0.3">
      <c r="A555" s="8"/>
      <c r="B555" s="9" t="s">
        <v>122</v>
      </c>
      <c r="C555" s="10">
        <v>1.4999999999999999E-2</v>
      </c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5" thickBot="1" x14ac:dyDescent="0.35">
      <c r="A556" s="11"/>
      <c r="B556" s="12" t="s">
        <v>118</v>
      </c>
      <c r="C556" s="13">
        <v>2.0000000000000001E-4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29.4" thickBot="1" x14ac:dyDescent="0.35">
      <c r="A557" s="28" t="s">
        <v>194</v>
      </c>
      <c r="B557" s="29" t="s">
        <v>25</v>
      </c>
      <c r="C557" s="2">
        <v>50</v>
      </c>
      <c r="D557" s="2">
        <v>3.8</v>
      </c>
      <c r="E557" s="2">
        <v>0.4</v>
      </c>
      <c r="F557" s="2">
        <v>25.05</v>
      </c>
      <c r="G557" s="2">
        <v>119</v>
      </c>
      <c r="H557" s="2">
        <v>0.05</v>
      </c>
      <c r="I557" s="2">
        <v>0</v>
      </c>
      <c r="J557" s="2">
        <v>0</v>
      </c>
      <c r="K557" s="2"/>
      <c r="L557" s="2">
        <v>10</v>
      </c>
      <c r="M557" s="2">
        <v>32.5</v>
      </c>
      <c r="N557" s="2">
        <v>7</v>
      </c>
      <c r="O557" s="30">
        <v>0.55000000000000004</v>
      </c>
    </row>
    <row r="558" spans="1:15" ht="29.4" thickBot="1" x14ac:dyDescent="0.35">
      <c r="A558" s="153" t="s">
        <v>194</v>
      </c>
      <c r="B558" s="154" t="s">
        <v>31</v>
      </c>
      <c r="C558" s="155">
        <v>50</v>
      </c>
      <c r="D558" s="155">
        <v>3.3</v>
      </c>
      <c r="E558" s="155">
        <v>0.6</v>
      </c>
      <c r="F558" s="155">
        <v>17.100000000000001</v>
      </c>
      <c r="G558" s="155">
        <v>90</v>
      </c>
      <c r="H558" s="155">
        <v>0.09</v>
      </c>
      <c r="I558" s="155">
        <v>0</v>
      </c>
      <c r="J558" s="155">
        <v>0</v>
      </c>
      <c r="K558" s="155"/>
      <c r="L558" s="155">
        <v>17.5</v>
      </c>
      <c r="M558" s="155">
        <v>79</v>
      </c>
      <c r="N558" s="155">
        <v>32.5</v>
      </c>
      <c r="O558" s="156">
        <v>1.95</v>
      </c>
    </row>
    <row r="559" spans="1:15" ht="29.4" thickBot="1" x14ac:dyDescent="0.35">
      <c r="A559" s="28"/>
      <c r="B559" s="29" t="s">
        <v>320</v>
      </c>
      <c r="C559" s="2" t="s">
        <v>257</v>
      </c>
      <c r="D559" s="2">
        <v>12.2</v>
      </c>
      <c r="E559" s="2">
        <v>11.3</v>
      </c>
      <c r="F559" s="2">
        <v>48.6</v>
      </c>
      <c r="G559" s="2">
        <v>342</v>
      </c>
      <c r="H559" s="2"/>
      <c r="I559" s="2"/>
      <c r="J559" s="2"/>
      <c r="K559" s="2"/>
      <c r="L559" s="2"/>
      <c r="M559" s="2"/>
      <c r="N559" s="2"/>
      <c r="O559" s="30"/>
    </row>
    <row r="560" spans="1:15" s="17" customFormat="1" x14ac:dyDescent="0.3">
      <c r="A560" s="25"/>
      <c r="B560" s="25" t="s">
        <v>115</v>
      </c>
      <c r="C560" s="71"/>
      <c r="D560" s="71">
        <f t="shared" ref="D560:J560" si="8">SUM(D507:D559)</f>
        <v>44.34</v>
      </c>
      <c r="E560" s="71">
        <f t="shared" si="8"/>
        <v>55.31</v>
      </c>
      <c r="F560" s="71">
        <f t="shared" si="8"/>
        <v>242.06</v>
      </c>
      <c r="G560" s="71">
        <f t="shared" si="8"/>
        <v>1640</v>
      </c>
      <c r="H560" s="71">
        <f t="shared" si="8"/>
        <v>0.43000000000000005</v>
      </c>
      <c r="I560" s="71">
        <f t="shared" si="8"/>
        <v>49.33</v>
      </c>
      <c r="J560" s="71">
        <f t="shared" si="8"/>
        <v>5.61</v>
      </c>
      <c r="K560" s="71"/>
      <c r="L560" s="71">
        <f>SUM(L507:L559)</f>
        <v>159.72</v>
      </c>
      <c r="M560" s="71">
        <f>SUM(M507:M559)</f>
        <v>389.54</v>
      </c>
      <c r="N560" s="71">
        <f>SUM(N507:N559)</f>
        <v>178.29999999999998</v>
      </c>
      <c r="O560" s="71">
        <f>SUM(O507:O559)</f>
        <v>7.879999999999999</v>
      </c>
    </row>
    <row r="562" spans="1:15" x14ac:dyDescent="0.3">
      <c r="A562" s="17" t="s">
        <v>52</v>
      </c>
    </row>
    <row r="563" spans="1:15" x14ac:dyDescent="0.3">
      <c r="A563" s="15" t="s">
        <v>58</v>
      </c>
    </row>
    <row r="564" spans="1:15" x14ac:dyDescent="0.3">
      <c r="A564" s="57" t="s">
        <v>4</v>
      </c>
    </row>
    <row r="565" spans="1:15" x14ac:dyDescent="0.3">
      <c r="A565" s="15" t="s">
        <v>5</v>
      </c>
    </row>
    <row r="566" spans="1:15" s="17" customFormat="1" ht="40.200000000000003" customHeight="1" x14ac:dyDescent="0.3">
      <c r="A566" s="177" t="s">
        <v>6</v>
      </c>
      <c r="B566" s="179" t="s">
        <v>7</v>
      </c>
      <c r="C566" s="179" t="s">
        <v>26</v>
      </c>
      <c r="D566" s="181" t="s">
        <v>19</v>
      </c>
      <c r="E566" s="181"/>
      <c r="F566" s="181"/>
      <c r="G566" s="181" t="s">
        <v>20</v>
      </c>
      <c r="H566" s="174" t="s">
        <v>21</v>
      </c>
      <c r="I566" s="175"/>
      <c r="J566" s="175"/>
      <c r="K566" s="176"/>
      <c r="L566" s="174" t="s">
        <v>22</v>
      </c>
      <c r="M566" s="175"/>
      <c r="N566" s="175"/>
      <c r="O566" s="176"/>
    </row>
    <row r="567" spans="1:15" s="17" customFormat="1" x14ac:dyDescent="0.3">
      <c r="A567" s="178"/>
      <c r="B567" s="180"/>
      <c r="C567" s="180"/>
      <c r="D567" s="18" t="s">
        <v>8</v>
      </c>
      <c r="E567" s="18" t="s">
        <v>9</v>
      </c>
      <c r="F567" s="18" t="s">
        <v>10</v>
      </c>
      <c r="G567" s="181"/>
      <c r="H567" s="18" t="s">
        <v>11</v>
      </c>
      <c r="I567" s="18" t="s">
        <v>12</v>
      </c>
      <c r="J567" s="18" t="s">
        <v>14</v>
      </c>
      <c r="K567" s="18" t="s">
        <v>13</v>
      </c>
      <c r="L567" s="18" t="s">
        <v>15</v>
      </c>
      <c r="M567" s="18" t="s">
        <v>18</v>
      </c>
      <c r="N567" s="18" t="s">
        <v>16</v>
      </c>
      <c r="O567" s="18" t="s">
        <v>17</v>
      </c>
    </row>
    <row r="568" spans="1:15" s="17" customFormat="1" ht="15" thickBot="1" x14ac:dyDescent="0.35">
      <c r="A568" s="24"/>
      <c r="B568" s="19" t="s">
        <v>33</v>
      </c>
      <c r="C568" s="19"/>
      <c r="D568" s="70"/>
      <c r="E568" s="70"/>
      <c r="F568" s="70"/>
      <c r="G568" s="72"/>
      <c r="H568" s="70"/>
      <c r="I568" s="70"/>
      <c r="J568" s="70"/>
      <c r="K568" s="70"/>
      <c r="L568" s="70"/>
      <c r="M568" s="70"/>
      <c r="N568" s="70"/>
      <c r="O568" s="70"/>
    </row>
    <row r="569" spans="1:15" ht="29.4" thickBot="1" x14ac:dyDescent="0.35">
      <c r="A569" s="28" t="s">
        <v>89</v>
      </c>
      <c r="B569" s="29" t="s">
        <v>43</v>
      </c>
      <c r="C569" s="145" t="s">
        <v>264</v>
      </c>
      <c r="D569" s="2">
        <v>7.0000000000000007E-2</v>
      </c>
      <c r="E569" s="2">
        <v>12.37</v>
      </c>
      <c r="F569" s="2">
        <v>0.12</v>
      </c>
      <c r="G569" s="2">
        <v>112</v>
      </c>
      <c r="H569" s="2">
        <v>0</v>
      </c>
      <c r="I569" s="2">
        <v>0</v>
      </c>
      <c r="J569" s="2">
        <v>0.15</v>
      </c>
      <c r="K569" s="2"/>
      <c r="L569" s="2">
        <v>1.8</v>
      </c>
      <c r="M569" s="2">
        <v>2.85</v>
      </c>
      <c r="N569" s="2">
        <v>0.06</v>
      </c>
      <c r="O569" s="30">
        <v>0.03</v>
      </c>
    </row>
    <row r="570" spans="1:15" x14ac:dyDescent="0.3">
      <c r="A570" s="4"/>
      <c r="B570" s="5" t="s">
        <v>148</v>
      </c>
      <c r="C570" s="146" t="s">
        <v>250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 thickBot="1" x14ac:dyDescent="0.35">
      <c r="A571" s="11"/>
      <c r="B571" s="12" t="s">
        <v>124</v>
      </c>
      <c r="C571" s="148" t="s">
        <v>237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43.8" thickBot="1" x14ac:dyDescent="0.35">
      <c r="A572" s="28" t="s">
        <v>110</v>
      </c>
      <c r="B572" s="29" t="s">
        <v>178</v>
      </c>
      <c r="C572" s="149" t="s">
        <v>238</v>
      </c>
      <c r="D572" s="2">
        <v>2.39</v>
      </c>
      <c r="E572" s="2">
        <v>10.5</v>
      </c>
      <c r="F572" s="2">
        <v>7.19</v>
      </c>
      <c r="G572" s="2">
        <v>132</v>
      </c>
      <c r="H572" s="2">
        <v>0</v>
      </c>
      <c r="I572" s="2">
        <v>0</v>
      </c>
      <c r="J572" s="2">
        <v>0.1</v>
      </c>
      <c r="K572" s="2"/>
      <c r="L572" s="2">
        <v>6.79</v>
      </c>
      <c r="M572" s="2">
        <v>3.02</v>
      </c>
      <c r="N572" s="2">
        <v>0.37</v>
      </c>
      <c r="O572" s="30">
        <v>7.0000000000000007E-2</v>
      </c>
    </row>
    <row r="573" spans="1:15" x14ac:dyDescent="0.3">
      <c r="A573" s="4"/>
      <c r="B573" s="5" t="s">
        <v>166</v>
      </c>
      <c r="C573" s="4">
        <v>3.3599999999999998E-2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x14ac:dyDescent="0.3">
      <c r="A574" s="8"/>
      <c r="B574" s="9" t="s">
        <v>128</v>
      </c>
      <c r="C574" s="8">
        <v>8.9999999999999993E-3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3">
      <c r="A575" s="8"/>
      <c r="B575" s="9" t="s">
        <v>122</v>
      </c>
      <c r="C575" s="8">
        <v>3.7499999999999999E-3</v>
      </c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3">
      <c r="A576" s="8"/>
      <c r="B576" s="9" t="s">
        <v>124</v>
      </c>
      <c r="C576" s="8">
        <v>0.01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29.4" thickBot="1" x14ac:dyDescent="0.35">
      <c r="A577" s="11"/>
      <c r="B577" s="12" t="s">
        <v>197</v>
      </c>
      <c r="C577" s="11">
        <v>1.5E-3</v>
      </c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29.4" thickBot="1" x14ac:dyDescent="0.35">
      <c r="A578" s="28" t="s">
        <v>95</v>
      </c>
      <c r="B578" s="29" t="s">
        <v>54</v>
      </c>
      <c r="C578" s="149">
        <v>200</v>
      </c>
      <c r="D578" s="2">
        <v>2.7</v>
      </c>
      <c r="E578" s="2">
        <v>2.4500000000000002</v>
      </c>
      <c r="F578" s="2">
        <v>16.61</v>
      </c>
      <c r="G578" s="2">
        <v>95</v>
      </c>
      <c r="H578" s="2">
        <v>0.01</v>
      </c>
      <c r="I578" s="2">
        <v>0.1</v>
      </c>
      <c r="J578" s="2">
        <v>0</v>
      </c>
      <c r="K578" s="2"/>
      <c r="L578" s="2">
        <v>5.21</v>
      </c>
      <c r="M578" s="2">
        <v>8.24</v>
      </c>
      <c r="N578" s="2">
        <v>4.4000000000000004</v>
      </c>
      <c r="O578" s="30">
        <v>0.86</v>
      </c>
    </row>
    <row r="579" spans="1:15" x14ac:dyDescent="0.3">
      <c r="A579" s="4"/>
      <c r="B579" s="5" t="s">
        <v>152</v>
      </c>
      <c r="C579" s="4">
        <v>1E-3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x14ac:dyDescent="0.3">
      <c r="A580" s="8"/>
      <c r="B580" s="9" t="s">
        <v>122</v>
      </c>
      <c r="C580" s="8">
        <v>1.2999999999999999E-2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5" thickBot="1" x14ac:dyDescent="0.35">
      <c r="A581" s="8"/>
      <c r="B581" s="9" t="s">
        <v>128</v>
      </c>
      <c r="C581" s="8">
        <v>9.5999999999999992E-3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29.4" thickBot="1" x14ac:dyDescent="0.35">
      <c r="A582" s="28"/>
      <c r="B582" s="29" t="s">
        <v>319</v>
      </c>
      <c r="C582" s="2" t="s">
        <v>318</v>
      </c>
      <c r="D582" s="2">
        <v>1.8</v>
      </c>
      <c r="E582" s="2">
        <v>7.7</v>
      </c>
      <c r="F582" s="2">
        <v>17.899999999999999</v>
      </c>
      <c r="G582" s="2">
        <v>150</v>
      </c>
      <c r="H582" s="2"/>
      <c r="I582" s="2"/>
      <c r="J582" s="2"/>
      <c r="K582" s="2"/>
      <c r="L582" s="2"/>
      <c r="M582" s="2"/>
      <c r="N582" s="2"/>
      <c r="O582" s="30"/>
    </row>
    <row r="583" spans="1:15" ht="15" thickBot="1" x14ac:dyDescent="0.35">
      <c r="A583" s="23"/>
      <c r="B583" s="21" t="s">
        <v>34</v>
      </c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1:15" ht="29.4" thickBot="1" x14ac:dyDescent="0.35">
      <c r="A584" s="28" t="s">
        <v>230</v>
      </c>
      <c r="B584" s="29" t="s">
        <v>228</v>
      </c>
      <c r="C584" s="2">
        <v>60</v>
      </c>
      <c r="D584" s="2">
        <v>0.49</v>
      </c>
      <c r="E584" s="2">
        <v>7.0000000000000007E-2</v>
      </c>
      <c r="F584" s="2">
        <v>1.33</v>
      </c>
      <c r="G584" s="2">
        <v>8</v>
      </c>
      <c r="H584" s="2">
        <v>0.02</v>
      </c>
      <c r="I584" s="2">
        <v>4.9000000000000004</v>
      </c>
      <c r="J584" s="2">
        <v>0</v>
      </c>
      <c r="K584" s="2"/>
      <c r="L584" s="2">
        <v>11.9</v>
      </c>
      <c r="M584" s="2">
        <v>21</v>
      </c>
      <c r="N584" s="2">
        <v>9.8000000000000007</v>
      </c>
      <c r="O584" s="30">
        <v>0.35</v>
      </c>
    </row>
    <row r="585" spans="1:15" ht="15" thickBot="1" x14ac:dyDescent="0.35">
      <c r="A585" s="54"/>
      <c r="B585" s="5" t="s">
        <v>229</v>
      </c>
      <c r="C585" s="6">
        <v>6.3E-2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58.2" thickBot="1" x14ac:dyDescent="0.35">
      <c r="A586" s="28" t="s">
        <v>179</v>
      </c>
      <c r="B586" s="29" t="s">
        <v>279</v>
      </c>
      <c r="C586" s="2" t="s">
        <v>256</v>
      </c>
      <c r="D586" s="2">
        <v>2.84</v>
      </c>
      <c r="E586" s="2">
        <v>4.17</v>
      </c>
      <c r="F586" s="2">
        <v>20.96</v>
      </c>
      <c r="G586" s="2">
        <v>136</v>
      </c>
      <c r="H586" s="2">
        <v>0.12</v>
      </c>
      <c r="I586" s="2">
        <v>16.600000000000001</v>
      </c>
      <c r="J586" s="2">
        <v>1.0900000000000001</v>
      </c>
      <c r="K586" s="2"/>
      <c r="L586" s="2">
        <v>25.98</v>
      </c>
      <c r="M586" s="2">
        <v>66.099999999999994</v>
      </c>
      <c r="N586" s="2">
        <v>25.25</v>
      </c>
      <c r="O586" s="30">
        <v>1.05</v>
      </c>
    </row>
    <row r="587" spans="1:15" x14ac:dyDescent="0.3">
      <c r="A587" s="4"/>
      <c r="B587" s="5" t="s">
        <v>136</v>
      </c>
      <c r="C587" s="6">
        <v>0.01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x14ac:dyDescent="0.3">
      <c r="A588" s="8"/>
      <c r="B588" s="9" t="s">
        <v>131</v>
      </c>
      <c r="C588" s="10">
        <v>0.1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3">
      <c r="A589" s="8"/>
      <c r="B589" s="9" t="s">
        <v>132</v>
      </c>
      <c r="C589" s="10">
        <v>1.4999999999999999E-2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3">
      <c r="A590" s="8"/>
      <c r="B590" s="9" t="s">
        <v>133</v>
      </c>
      <c r="C590" s="10">
        <v>1.0999999999999999E-2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3">
      <c r="A591" s="8"/>
      <c r="B591" s="9" t="s">
        <v>134</v>
      </c>
      <c r="C591" s="10">
        <v>3.0000000000000001E-3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28.8" x14ac:dyDescent="0.3">
      <c r="A592" s="8"/>
      <c r="B592" s="9" t="s">
        <v>197</v>
      </c>
      <c r="C592" s="10">
        <v>2E-3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3">
      <c r="A593" s="8"/>
      <c r="B593" s="9" t="s">
        <v>170</v>
      </c>
      <c r="C593" s="10">
        <v>2.0000000000000001E-4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5" thickBot="1" x14ac:dyDescent="0.35">
      <c r="A594" s="52"/>
      <c r="B594" s="47" t="s">
        <v>255</v>
      </c>
      <c r="C594" s="22">
        <v>2.7E-2</v>
      </c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53"/>
    </row>
    <row r="595" spans="1:15" ht="29.4" thickBot="1" x14ac:dyDescent="0.35">
      <c r="A595" s="28" t="s">
        <v>180</v>
      </c>
      <c r="B595" s="29" t="s">
        <v>38</v>
      </c>
      <c r="C595" s="2">
        <v>150</v>
      </c>
      <c r="D595" s="2">
        <v>3.33</v>
      </c>
      <c r="E595" s="2">
        <v>5.55</v>
      </c>
      <c r="F595" s="2">
        <v>22.01</v>
      </c>
      <c r="G595" s="2">
        <v>156</v>
      </c>
      <c r="H595" s="2">
        <v>0.15</v>
      </c>
      <c r="I595" s="2">
        <v>25.65</v>
      </c>
      <c r="J595" s="2">
        <v>0.08</v>
      </c>
      <c r="K595" s="2"/>
      <c r="L595" s="2">
        <v>24.49</v>
      </c>
      <c r="M595" s="2">
        <v>77.63</v>
      </c>
      <c r="N595" s="2">
        <v>30.18</v>
      </c>
      <c r="O595" s="30">
        <v>1.25</v>
      </c>
    </row>
    <row r="596" spans="1:15" x14ac:dyDescent="0.3">
      <c r="A596" s="4"/>
      <c r="B596" s="5" t="s">
        <v>131</v>
      </c>
      <c r="C596" s="6">
        <v>0.17100000000000001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x14ac:dyDescent="0.3">
      <c r="A597" s="8"/>
      <c r="B597" s="9" t="s">
        <v>128</v>
      </c>
      <c r="C597" s="10">
        <v>2.8E-3</v>
      </c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3">
      <c r="A598" s="8"/>
      <c r="B598" s="9" t="s">
        <v>124</v>
      </c>
      <c r="C598" s="10">
        <v>5.1999999999999998E-3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29.4" thickBot="1" x14ac:dyDescent="0.35">
      <c r="A599" s="11"/>
      <c r="B599" s="12" t="s">
        <v>197</v>
      </c>
      <c r="C599" s="13">
        <v>3.0000000000000001E-3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s="62" customFormat="1" ht="29.4" thickBot="1" x14ac:dyDescent="0.35">
      <c r="A600" s="58" t="s">
        <v>232</v>
      </c>
      <c r="B600" s="59" t="s">
        <v>39</v>
      </c>
      <c r="C600" s="162" t="s">
        <v>114</v>
      </c>
      <c r="D600" s="60">
        <v>15.28</v>
      </c>
      <c r="E600" s="60">
        <v>16.55</v>
      </c>
      <c r="F600" s="60">
        <v>3.48</v>
      </c>
      <c r="G600" s="60">
        <v>225</v>
      </c>
      <c r="H600" s="60">
        <v>0.01</v>
      </c>
      <c r="I600" s="60">
        <v>2.67</v>
      </c>
      <c r="J600" s="60">
        <v>0.12</v>
      </c>
      <c r="K600" s="60"/>
      <c r="L600" s="60">
        <v>4.88</v>
      </c>
      <c r="M600" s="60">
        <v>11.4</v>
      </c>
      <c r="N600" s="60">
        <v>3.7</v>
      </c>
      <c r="O600" s="61">
        <v>0.21</v>
      </c>
    </row>
    <row r="601" spans="1:15" x14ac:dyDescent="0.3">
      <c r="A601" s="4"/>
      <c r="B601" s="5" t="s">
        <v>154</v>
      </c>
      <c r="C601" s="6">
        <v>8.3000000000000004E-2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x14ac:dyDescent="0.3">
      <c r="A602" s="8"/>
      <c r="B602" s="9" t="s">
        <v>124</v>
      </c>
      <c r="C602" s="10">
        <v>4.5999999999999999E-3</v>
      </c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3">
      <c r="A603" s="8"/>
      <c r="B603" s="9" t="s">
        <v>133</v>
      </c>
      <c r="C603" s="10">
        <v>1.1900000000000001E-2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3">
      <c r="A604" s="8"/>
      <c r="B604" s="9" t="s">
        <v>119</v>
      </c>
      <c r="C604" s="10">
        <v>3.7000000000000002E-3</v>
      </c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3">
      <c r="A605" s="8"/>
      <c r="B605" s="9" t="s">
        <v>125</v>
      </c>
      <c r="C605" s="10">
        <v>2E-3</v>
      </c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29.4" thickBot="1" x14ac:dyDescent="0.35">
      <c r="A606" s="52"/>
      <c r="B606" s="47" t="s">
        <v>197</v>
      </c>
      <c r="C606" s="22">
        <v>1E-3</v>
      </c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53"/>
    </row>
    <row r="607" spans="1:15" ht="29.4" thickBot="1" x14ac:dyDescent="0.35">
      <c r="A607" s="28" t="s">
        <v>85</v>
      </c>
      <c r="B607" s="29" t="s">
        <v>36</v>
      </c>
      <c r="C607" s="2">
        <v>200</v>
      </c>
      <c r="D607" s="2">
        <v>0.26</v>
      </c>
      <c r="E607" s="2">
        <v>0.06</v>
      </c>
      <c r="F607" s="2">
        <v>15.52</v>
      </c>
      <c r="G607" s="2">
        <v>59</v>
      </c>
      <c r="H607" s="2">
        <v>0</v>
      </c>
      <c r="I607" s="2">
        <v>2.9</v>
      </c>
      <c r="J607" s="2">
        <v>0</v>
      </c>
      <c r="K607" s="2"/>
      <c r="L607" s="2">
        <v>8.0500000000000007</v>
      </c>
      <c r="M607" s="2">
        <v>9.7799999999999994</v>
      </c>
      <c r="N607" s="2">
        <v>5.24</v>
      </c>
      <c r="O607" s="30">
        <v>0.9</v>
      </c>
    </row>
    <row r="608" spans="1:15" x14ac:dyDescent="0.3">
      <c r="A608" s="4"/>
      <c r="B608" s="5" t="s">
        <v>152</v>
      </c>
      <c r="C608" s="6">
        <v>1E-3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x14ac:dyDescent="0.3">
      <c r="A609" s="8"/>
      <c r="B609" s="9" t="s">
        <v>122</v>
      </c>
      <c r="C609" s="10">
        <v>1.4999999999999999E-2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5" thickBot="1" x14ac:dyDescent="0.35">
      <c r="A610" s="11"/>
      <c r="B610" s="12" t="s">
        <v>130</v>
      </c>
      <c r="C610" s="13">
        <v>8.0000000000000002E-3</v>
      </c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29.4" thickBot="1" x14ac:dyDescent="0.35">
      <c r="A611" s="28" t="s">
        <v>194</v>
      </c>
      <c r="B611" s="29" t="s">
        <v>25</v>
      </c>
      <c r="C611" s="2">
        <v>50</v>
      </c>
      <c r="D611" s="2">
        <v>3.8</v>
      </c>
      <c r="E611" s="2">
        <v>0.4</v>
      </c>
      <c r="F611" s="2">
        <v>25.05</v>
      </c>
      <c r="G611" s="2">
        <v>119</v>
      </c>
      <c r="H611" s="2">
        <v>0.05</v>
      </c>
      <c r="I611" s="2">
        <v>0</v>
      </c>
      <c r="J611" s="2">
        <v>0</v>
      </c>
      <c r="K611" s="2"/>
      <c r="L611" s="2">
        <v>10</v>
      </c>
      <c r="M611" s="2">
        <v>32.5</v>
      </c>
      <c r="N611" s="2">
        <v>7</v>
      </c>
      <c r="O611" s="30">
        <v>0.55000000000000004</v>
      </c>
    </row>
    <row r="612" spans="1:15" ht="28.8" x14ac:dyDescent="0.3">
      <c r="A612" s="153" t="s">
        <v>194</v>
      </c>
      <c r="B612" s="154" t="s">
        <v>31</v>
      </c>
      <c r="C612" s="155">
        <v>50</v>
      </c>
      <c r="D612" s="155">
        <v>3.3</v>
      </c>
      <c r="E612" s="155">
        <v>0.6</v>
      </c>
      <c r="F612" s="155">
        <v>17.100000000000001</v>
      </c>
      <c r="G612" s="155">
        <v>90</v>
      </c>
      <c r="H612" s="155">
        <v>0.09</v>
      </c>
      <c r="I612" s="155">
        <v>0</v>
      </c>
      <c r="J612" s="155">
        <v>0</v>
      </c>
      <c r="K612" s="155"/>
      <c r="L612" s="155">
        <v>17.5</v>
      </c>
      <c r="M612" s="155">
        <v>79</v>
      </c>
      <c r="N612" s="155">
        <v>32.5</v>
      </c>
      <c r="O612" s="156">
        <v>1.95</v>
      </c>
    </row>
    <row r="613" spans="1:15" x14ac:dyDescent="0.3">
      <c r="A613" s="27"/>
      <c r="B613" s="27" t="s">
        <v>115</v>
      </c>
      <c r="C613" s="18"/>
      <c r="D613" s="18">
        <f t="shared" ref="D613:J613" si="9">SUM(D569:D612)</f>
        <v>36.26</v>
      </c>
      <c r="E613" s="18">
        <f t="shared" si="9"/>
        <v>60.42</v>
      </c>
      <c r="F613" s="18">
        <f t="shared" si="9"/>
        <v>147.27000000000001</v>
      </c>
      <c r="G613" s="18">
        <f t="shared" si="9"/>
        <v>1282</v>
      </c>
      <c r="H613" s="18">
        <f t="shared" si="9"/>
        <v>0.44999999999999996</v>
      </c>
      <c r="I613" s="18">
        <f t="shared" si="9"/>
        <v>52.82</v>
      </c>
      <c r="J613" s="18">
        <f t="shared" si="9"/>
        <v>1.54</v>
      </c>
      <c r="K613" s="18"/>
      <c r="L613" s="18">
        <f>SUM(L569:L612)</f>
        <v>116.6</v>
      </c>
      <c r="M613" s="18">
        <f>SUM(M569:M612)</f>
        <v>311.52</v>
      </c>
      <c r="N613" s="18">
        <f>SUM(N569:N612)</f>
        <v>118.5</v>
      </c>
      <c r="O613" s="18">
        <f>SUM(O569:O612)</f>
        <v>7.2200000000000006</v>
      </c>
    </row>
    <row r="617" spans="1:15" x14ac:dyDescent="0.3">
      <c r="A617" s="3" t="s">
        <v>191</v>
      </c>
      <c r="E617" s="16" t="s">
        <v>167</v>
      </c>
    </row>
  </sheetData>
  <mergeCells count="71">
    <mergeCell ref="A1:O1"/>
    <mergeCell ref="A6:A7"/>
    <mergeCell ref="B6:B7"/>
    <mergeCell ref="C6:C7"/>
    <mergeCell ref="D6:F6"/>
    <mergeCell ref="G6:G7"/>
    <mergeCell ref="H6:K6"/>
    <mergeCell ref="L6:O6"/>
    <mergeCell ref="L58:O58"/>
    <mergeCell ref="A134:A135"/>
    <mergeCell ref="B134:B135"/>
    <mergeCell ref="C134:C135"/>
    <mergeCell ref="D134:F134"/>
    <mergeCell ref="G134:G135"/>
    <mergeCell ref="H134:K134"/>
    <mergeCell ref="L134:O134"/>
    <mergeCell ref="A58:A59"/>
    <mergeCell ref="B58:B59"/>
    <mergeCell ref="C58:C59"/>
    <mergeCell ref="D58:F58"/>
    <mergeCell ref="G58:G59"/>
    <mergeCell ref="H58:K58"/>
    <mergeCell ref="L192:O192"/>
    <mergeCell ref="A254:A255"/>
    <mergeCell ref="B254:B255"/>
    <mergeCell ref="C254:C255"/>
    <mergeCell ref="D254:F254"/>
    <mergeCell ref="G254:G255"/>
    <mergeCell ref="H254:K254"/>
    <mergeCell ref="L254:O254"/>
    <mergeCell ref="A192:A193"/>
    <mergeCell ref="B192:B193"/>
    <mergeCell ref="C192:C193"/>
    <mergeCell ref="D192:F192"/>
    <mergeCell ref="G192:G193"/>
    <mergeCell ref="H192:K192"/>
    <mergeCell ref="L319:O319"/>
    <mergeCell ref="A385:A386"/>
    <mergeCell ref="B385:B386"/>
    <mergeCell ref="C385:C386"/>
    <mergeCell ref="D385:F385"/>
    <mergeCell ref="G385:G386"/>
    <mergeCell ref="H385:K385"/>
    <mergeCell ref="L385:O385"/>
    <mergeCell ref="A319:A320"/>
    <mergeCell ref="B319:B320"/>
    <mergeCell ref="C319:C320"/>
    <mergeCell ref="D319:F319"/>
    <mergeCell ref="G319:G320"/>
    <mergeCell ref="H319:K319"/>
    <mergeCell ref="L448:O448"/>
    <mergeCell ref="A504:A505"/>
    <mergeCell ref="B504:B505"/>
    <mergeCell ref="C504:C505"/>
    <mergeCell ref="D504:F504"/>
    <mergeCell ref="G504:G505"/>
    <mergeCell ref="H504:K504"/>
    <mergeCell ref="L504:O504"/>
    <mergeCell ref="A448:A449"/>
    <mergeCell ref="B448:B449"/>
    <mergeCell ref="C448:C449"/>
    <mergeCell ref="D448:F448"/>
    <mergeCell ref="G448:G449"/>
    <mergeCell ref="H448:K448"/>
    <mergeCell ref="L566:O566"/>
    <mergeCell ref="A566:A567"/>
    <mergeCell ref="B566:B567"/>
    <mergeCell ref="C566:C567"/>
    <mergeCell ref="D566:F566"/>
    <mergeCell ref="G566:G567"/>
    <mergeCell ref="H566:K56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7"/>
  <sheetViews>
    <sheetView zoomScale="90" zoomScaleNormal="90" workbookViewId="0">
      <selection activeCell="B583" sqref="B583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6" customWidth="1"/>
    <col min="9" max="9" width="6" style="16" customWidth="1"/>
    <col min="10" max="10" width="5.88671875" style="16" customWidth="1"/>
    <col min="11" max="11" width="5.5546875" style="16" customWidth="1"/>
    <col min="12" max="12" width="7.44140625" style="16" customWidth="1"/>
    <col min="13" max="13" width="6.6640625" style="16" customWidth="1"/>
    <col min="14" max="14" width="7.21875" style="16" customWidth="1"/>
    <col min="15" max="15" width="7.5546875" style="16" customWidth="1"/>
    <col min="16" max="16384" width="8.88671875" style="3"/>
  </cols>
  <sheetData>
    <row r="1" spans="1:15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3">
      <c r="A2" s="15" t="s">
        <v>2</v>
      </c>
    </row>
    <row r="3" spans="1:15" x14ac:dyDescent="0.3">
      <c r="A3" s="15" t="s">
        <v>3</v>
      </c>
    </row>
    <row r="4" spans="1:15" x14ac:dyDescent="0.3">
      <c r="A4" s="57" t="s">
        <v>4</v>
      </c>
    </row>
    <row r="5" spans="1:15" x14ac:dyDescent="0.3">
      <c r="A5" s="69" t="s">
        <v>280</v>
      </c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17" customFormat="1" ht="15" thickBot="1" x14ac:dyDescent="0.35">
      <c r="A8" s="19"/>
      <c r="B8" s="19" t="s">
        <v>33</v>
      </c>
      <c r="C8" s="19"/>
      <c r="D8" s="70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</row>
    <row r="9" spans="1:15" ht="27.6" customHeight="1" thickBot="1" x14ac:dyDescent="0.35">
      <c r="A9" s="28" t="s">
        <v>76</v>
      </c>
      <c r="B9" s="29" t="s">
        <v>168</v>
      </c>
      <c r="C9" s="145" t="s">
        <v>252</v>
      </c>
      <c r="D9" s="2">
        <v>0.12</v>
      </c>
      <c r="E9" s="2">
        <v>8.25</v>
      </c>
      <c r="F9" s="2">
        <v>10.4</v>
      </c>
      <c r="G9" s="2">
        <v>115</v>
      </c>
      <c r="H9" s="2">
        <v>0</v>
      </c>
      <c r="I9" s="2">
        <v>0.03</v>
      </c>
      <c r="J9" s="2">
        <v>0.14000000000000001</v>
      </c>
      <c r="K9" s="2"/>
      <c r="L9" s="2">
        <v>3</v>
      </c>
      <c r="M9" s="2">
        <v>4.5999999999999996</v>
      </c>
      <c r="N9" s="2">
        <v>1.39</v>
      </c>
      <c r="O9" s="30">
        <v>0.17</v>
      </c>
    </row>
    <row r="10" spans="1:15" x14ac:dyDescent="0.3">
      <c r="A10" s="4"/>
      <c r="B10" s="5" t="s">
        <v>148</v>
      </c>
      <c r="C10" s="146" t="s">
        <v>250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8"/>
      <c r="B11" s="9" t="s">
        <v>149</v>
      </c>
      <c r="C11" s="147" t="s">
        <v>253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thickBot="1" x14ac:dyDescent="0.35">
      <c r="A12" s="11"/>
      <c r="B12" s="12" t="s">
        <v>124</v>
      </c>
      <c r="C12" s="148" t="s">
        <v>187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3.8" thickBot="1" x14ac:dyDescent="0.35">
      <c r="A13" s="28" t="s">
        <v>77</v>
      </c>
      <c r="B13" s="29" t="s">
        <v>23</v>
      </c>
      <c r="C13" s="149" t="s">
        <v>265</v>
      </c>
      <c r="D13" s="2">
        <v>7.3</v>
      </c>
      <c r="E13" s="2">
        <v>13.45</v>
      </c>
      <c r="F13" s="2">
        <v>34.4</v>
      </c>
      <c r="G13" s="2">
        <v>289</v>
      </c>
      <c r="H13" s="2">
        <v>0.02</v>
      </c>
      <c r="I13" s="2">
        <v>0</v>
      </c>
      <c r="J13" s="2">
        <v>0.1</v>
      </c>
      <c r="K13" s="2"/>
      <c r="L13" s="2">
        <v>11.12</v>
      </c>
      <c r="M13" s="2">
        <v>49.6</v>
      </c>
      <c r="N13" s="2">
        <v>15.88</v>
      </c>
      <c r="O13" s="30">
        <v>0.4</v>
      </c>
    </row>
    <row r="14" spans="1:15" x14ac:dyDescent="0.3">
      <c r="A14" s="4"/>
      <c r="B14" s="5" t="s">
        <v>129</v>
      </c>
      <c r="C14" s="4">
        <v>3.0800000000000001E-2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8"/>
      <c r="B15" s="9" t="s">
        <v>128</v>
      </c>
      <c r="C15" s="8">
        <v>1.958E-2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3">
      <c r="A16" s="8"/>
      <c r="B16" s="9" t="s">
        <v>122</v>
      </c>
      <c r="C16" s="8">
        <v>5.0000000000000001E-3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">
      <c r="A17" s="8"/>
      <c r="B17" s="9" t="s">
        <v>124</v>
      </c>
      <c r="C17" s="8">
        <v>0.01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9.4" thickBot="1" x14ac:dyDescent="0.35">
      <c r="A18" s="11"/>
      <c r="B18" s="12" t="s">
        <v>197</v>
      </c>
      <c r="C18" s="11">
        <v>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9.4" thickBot="1" x14ac:dyDescent="0.35">
      <c r="A19" s="28" t="s">
        <v>78</v>
      </c>
      <c r="B19" s="29" t="s">
        <v>24</v>
      </c>
      <c r="C19" s="2">
        <v>200</v>
      </c>
      <c r="D19" s="2">
        <v>3.59</v>
      </c>
      <c r="E19" s="2">
        <v>3.27</v>
      </c>
      <c r="F19" s="2">
        <v>24.92</v>
      </c>
      <c r="G19" s="2">
        <v>139</v>
      </c>
      <c r="H19" s="2">
        <v>0</v>
      </c>
      <c r="I19" s="2">
        <v>0</v>
      </c>
      <c r="J19" s="2">
        <v>0</v>
      </c>
      <c r="K19" s="2"/>
      <c r="L19" s="2">
        <v>2.0499999999999998</v>
      </c>
      <c r="M19" s="2">
        <v>19.649999999999999</v>
      </c>
      <c r="N19" s="2">
        <v>5.73</v>
      </c>
      <c r="O19" s="30">
        <v>0.5</v>
      </c>
    </row>
    <row r="20" spans="1:15" x14ac:dyDescent="0.3">
      <c r="A20" s="31"/>
      <c r="B20" s="32" t="s">
        <v>151</v>
      </c>
      <c r="C20" s="33">
        <v>4.0000000000000001E-3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3">
      <c r="A21" s="35"/>
      <c r="B21" s="9" t="s">
        <v>128</v>
      </c>
      <c r="C21" s="10">
        <v>1.2E-2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6"/>
    </row>
    <row r="22" spans="1:15" ht="15" thickBot="1" x14ac:dyDescent="0.35">
      <c r="A22" s="37"/>
      <c r="B22" s="38" t="s">
        <v>122</v>
      </c>
      <c r="C22" s="39">
        <v>0.02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5" thickBot="1" x14ac:dyDescent="0.35">
      <c r="A23" s="20"/>
      <c r="B23" s="21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 customHeight="1" thickBot="1" x14ac:dyDescent="0.35">
      <c r="A24" s="28" t="s">
        <v>189</v>
      </c>
      <c r="B24" s="29" t="s">
        <v>27</v>
      </c>
      <c r="C24" s="2">
        <v>60</v>
      </c>
      <c r="D24" s="2">
        <v>1.1399999999999999</v>
      </c>
      <c r="E24" s="2">
        <v>5.34</v>
      </c>
      <c r="F24" s="2">
        <v>4.62</v>
      </c>
      <c r="G24" s="2">
        <v>71</v>
      </c>
      <c r="H24" s="2">
        <v>91.8</v>
      </c>
      <c r="I24" s="2">
        <v>4.2</v>
      </c>
      <c r="J24" s="2">
        <v>552</v>
      </c>
      <c r="K24" s="2"/>
      <c r="L24" s="2">
        <v>24.6</v>
      </c>
      <c r="M24" s="2">
        <v>22.2</v>
      </c>
      <c r="N24" s="2">
        <v>9</v>
      </c>
      <c r="O24" s="30">
        <v>0.42</v>
      </c>
    </row>
    <row r="25" spans="1:15" ht="43.8" thickBot="1" x14ac:dyDescent="0.35">
      <c r="A25" s="28" t="s">
        <v>79</v>
      </c>
      <c r="B25" s="29" t="s">
        <v>296</v>
      </c>
      <c r="C25" s="2" t="s">
        <v>297</v>
      </c>
      <c r="D25" s="2">
        <v>5.87</v>
      </c>
      <c r="E25" s="2">
        <v>5.52</v>
      </c>
      <c r="F25" s="2">
        <v>19.940000000000001</v>
      </c>
      <c r="G25" s="2">
        <v>155</v>
      </c>
      <c r="H25" s="2">
        <v>0.25</v>
      </c>
      <c r="I25" s="2">
        <v>11.5</v>
      </c>
      <c r="J25" s="2">
        <v>0.91</v>
      </c>
      <c r="K25" s="2"/>
      <c r="L25" s="2">
        <v>38.36</v>
      </c>
      <c r="M25" s="2">
        <v>87</v>
      </c>
      <c r="N25" s="2">
        <v>34.74</v>
      </c>
      <c r="O25" s="30">
        <v>2.06</v>
      </c>
    </row>
    <row r="26" spans="1:15" x14ac:dyDescent="0.3">
      <c r="A26" s="31"/>
      <c r="B26" s="32" t="s">
        <v>131</v>
      </c>
      <c r="C26" s="33">
        <v>6.6000000000000003E-2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x14ac:dyDescent="0.3">
      <c r="A27" s="35"/>
      <c r="B27" s="9" t="s">
        <v>132</v>
      </c>
      <c r="C27" s="10">
        <v>1.2500000000000001E-2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6"/>
    </row>
    <row r="28" spans="1:15" x14ac:dyDescent="0.3">
      <c r="A28" s="35"/>
      <c r="B28" s="9" t="s">
        <v>133</v>
      </c>
      <c r="C28" s="10">
        <v>1.0999999999999999E-2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6"/>
    </row>
    <row r="29" spans="1:15" x14ac:dyDescent="0.3">
      <c r="A29" s="35"/>
      <c r="B29" s="9" t="s">
        <v>135</v>
      </c>
      <c r="C29" s="10">
        <v>0.02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6"/>
    </row>
    <row r="30" spans="1:15" x14ac:dyDescent="0.3">
      <c r="A30" s="35"/>
      <c r="B30" s="9" t="s">
        <v>134</v>
      </c>
      <c r="C30" s="10">
        <v>5.0000000000000001E-3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6"/>
    </row>
    <row r="31" spans="1:15" ht="28.8" x14ac:dyDescent="0.3">
      <c r="A31" s="8"/>
      <c r="B31" s="9" t="s">
        <v>197</v>
      </c>
      <c r="C31" s="10">
        <v>2E-3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3">
      <c r="A32" s="8"/>
      <c r="B32" s="9" t="s">
        <v>170</v>
      </c>
      <c r="C32" s="10">
        <v>2.0000000000000001E-4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thickBot="1" x14ac:dyDescent="0.35">
      <c r="A33" s="11"/>
      <c r="B33" s="12" t="s">
        <v>255</v>
      </c>
      <c r="C33" s="13">
        <v>5.3999999999999999E-2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9.4" thickBot="1" x14ac:dyDescent="0.35">
      <c r="A34" s="28" t="s">
        <v>80</v>
      </c>
      <c r="B34" s="29" t="s">
        <v>29</v>
      </c>
      <c r="C34" s="2">
        <v>180</v>
      </c>
      <c r="D34" s="2">
        <v>10.46</v>
      </c>
      <c r="E34" s="2">
        <v>8.3000000000000007</v>
      </c>
      <c r="F34" s="2">
        <v>51.47</v>
      </c>
      <c r="G34" s="2">
        <v>327</v>
      </c>
      <c r="H34" s="2">
        <v>0.1</v>
      </c>
      <c r="I34" s="2">
        <v>0</v>
      </c>
      <c r="J34" s="2">
        <v>7.0000000000000007E-2</v>
      </c>
      <c r="K34" s="2"/>
      <c r="L34" s="2">
        <v>23.99</v>
      </c>
      <c r="M34" s="2">
        <v>249.37</v>
      </c>
      <c r="N34" s="2">
        <v>166.03</v>
      </c>
      <c r="O34" s="30">
        <v>5.61</v>
      </c>
    </row>
    <row r="35" spans="1:15" x14ac:dyDescent="0.3">
      <c r="A35" s="4"/>
      <c r="B35" s="5" t="s">
        <v>123</v>
      </c>
      <c r="C35" s="6">
        <v>0.08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A36" s="8"/>
      <c r="B36" s="9" t="s">
        <v>124</v>
      </c>
      <c r="C36" s="10">
        <v>6.7499999999999999E-3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29.4" thickBot="1" x14ac:dyDescent="0.35">
      <c r="A37" s="11"/>
      <c r="B37" s="12" t="s">
        <v>197</v>
      </c>
      <c r="C37" s="13">
        <v>1.7999999999999999E-2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3.8" thickBot="1" x14ac:dyDescent="0.35">
      <c r="A38" s="45" t="s">
        <v>190</v>
      </c>
      <c r="B38" s="29" t="s">
        <v>183</v>
      </c>
      <c r="C38" s="2">
        <v>100</v>
      </c>
      <c r="D38" s="2">
        <v>24.16</v>
      </c>
      <c r="E38" s="2">
        <v>22</v>
      </c>
      <c r="F38" s="2">
        <v>16.399999999999999</v>
      </c>
      <c r="G38" s="2">
        <v>370</v>
      </c>
      <c r="H38" s="2"/>
      <c r="I38" s="2"/>
      <c r="J38" s="2"/>
      <c r="K38" s="2"/>
      <c r="L38" s="2">
        <v>39.6</v>
      </c>
      <c r="M38" s="2">
        <v>245.8</v>
      </c>
      <c r="N38" s="2">
        <v>34.1</v>
      </c>
      <c r="O38" s="30">
        <v>2.82</v>
      </c>
    </row>
    <row r="39" spans="1:15" x14ac:dyDescent="0.3">
      <c r="A39" s="4"/>
      <c r="B39" s="5" t="s">
        <v>171</v>
      </c>
      <c r="C39" s="6">
        <v>0.11600000000000001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 thickBot="1" x14ac:dyDescent="0.35">
      <c r="A40" s="11"/>
      <c r="B40" s="12" t="s">
        <v>134</v>
      </c>
      <c r="C40" s="13">
        <v>6.6E-3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9.4" thickBot="1" x14ac:dyDescent="0.35">
      <c r="A41" s="28" t="s">
        <v>81</v>
      </c>
      <c r="B41" s="29" t="s">
        <v>32</v>
      </c>
      <c r="C41" s="2">
        <v>50</v>
      </c>
      <c r="D41" s="2">
        <v>1.22</v>
      </c>
      <c r="E41" s="2">
        <v>4.1100000000000003</v>
      </c>
      <c r="F41" s="2">
        <v>4.4400000000000004</v>
      </c>
      <c r="G41" s="2">
        <v>60</v>
      </c>
      <c r="H41" s="2">
        <v>0.02</v>
      </c>
      <c r="I41" s="2">
        <v>0.42</v>
      </c>
      <c r="J41" s="2">
        <v>0.8</v>
      </c>
      <c r="K41" s="2"/>
      <c r="L41" s="2">
        <v>5.58</v>
      </c>
      <c r="M41" s="2">
        <v>8.9</v>
      </c>
      <c r="N41" s="2">
        <v>3.91</v>
      </c>
      <c r="O41" s="30">
        <v>0.12</v>
      </c>
    </row>
    <row r="42" spans="1:15" x14ac:dyDescent="0.3">
      <c r="A42" s="4"/>
      <c r="B42" s="5" t="s">
        <v>128</v>
      </c>
      <c r="C42" s="6">
        <v>2.5000000000000001E-3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3">
      <c r="A43" s="8"/>
      <c r="B43" s="9" t="s">
        <v>125</v>
      </c>
      <c r="C43" s="10">
        <v>4.1000000000000003E-3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3">
      <c r="A44" s="8"/>
      <c r="B44" s="9" t="s">
        <v>124</v>
      </c>
      <c r="C44" s="10">
        <v>4.1000000000000003E-3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 thickBot="1" x14ac:dyDescent="0.35">
      <c r="A45" s="11"/>
      <c r="B45" s="12" t="s">
        <v>132</v>
      </c>
      <c r="C45" s="13">
        <v>1.06E-2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9.4" thickBot="1" x14ac:dyDescent="0.35">
      <c r="A46" s="28" t="s">
        <v>82</v>
      </c>
      <c r="B46" s="29" t="s">
        <v>30</v>
      </c>
      <c r="C46" s="2">
        <v>200</v>
      </c>
      <c r="D46" s="2">
        <v>0.2</v>
      </c>
      <c r="E46" s="2">
        <v>0.05</v>
      </c>
      <c r="F46" s="2">
        <v>15.01</v>
      </c>
      <c r="G46" s="2">
        <v>57</v>
      </c>
      <c r="H46" s="2">
        <v>0</v>
      </c>
      <c r="I46" s="2">
        <v>0.1</v>
      </c>
      <c r="J46" s="2">
        <v>0</v>
      </c>
      <c r="K46" s="2"/>
      <c r="L46" s="2">
        <v>5.25</v>
      </c>
      <c r="M46" s="2">
        <v>8.24</v>
      </c>
      <c r="N46" s="2">
        <v>4.4000000000000004</v>
      </c>
      <c r="O46" s="30">
        <v>0.86</v>
      </c>
    </row>
    <row r="47" spans="1:15" x14ac:dyDescent="0.3">
      <c r="A47" s="4"/>
      <c r="B47" s="5" t="s">
        <v>122</v>
      </c>
      <c r="C47" s="6">
        <v>1.4999999999999999E-2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 thickBot="1" x14ac:dyDescent="0.35">
      <c r="A48" s="11"/>
      <c r="B48" s="12" t="s">
        <v>152</v>
      </c>
      <c r="C48" s="13">
        <v>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9.4" thickBot="1" x14ac:dyDescent="0.35">
      <c r="A49" s="28" t="s">
        <v>194</v>
      </c>
      <c r="B49" s="29" t="s">
        <v>25</v>
      </c>
      <c r="C49" s="2">
        <v>50</v>
      </c>
      <c r="D49" s="2">
        <v>3.8</v>
      </c>
      <c r="E49" s="2">
        <v>0.4</v>
      </c>
      <c r="F49" s="2">
        <v>25.05</v>
      </c>
      <c r="G49" s="2">
        <v>119</v>
      </c>
      <c r="H49" s="2">
        <v>0.05</v>
      </c>
      <c r="I49" s="2">
        <v>0</v>
      </c>
      <c r="J49" s="2">
        <v>0</v>
      </c>
      <c r="K49" s="2"/>
      <c r="L49" s="2">
        <v>10</v>
      </c>
      <c r="M49" s="2">
        <v>32.5</v>
      </c>
      <c r="N49" s="2">
        <v>7</v>
      </c>
      <c r="O49" s="30">
        <v>0.55000000000000004</v>
      </c>
    </row>
    <row r="50" spans="1:15" ht="29.4" thickBot="1" x14ac:dyDescent="0.35">
      <c r="A50" s="153" t="s">
        <v>194</v>
      </c>
      <c r="B50" s="154" t="s">
        <v>31</v>
      </c>
      <c r="C50" s="155">
        <v>50</v>
      </c>
      <c r="D50" s="155">
        <v>3.3</v>
      </c>
      <c r="E50" s="155">
        <v>0.6</v>
      </c>
      <c r="F50" s="155">
        <v>17.100000000000001</v>
      </c>
      <c r="G50" s="155">
        <v>90</v>
      </c>
      <c r="H50" s="155">
        <v>0.09</v>
      </c>
      <c r="I50" s="155">
        <v>0</v>
      </c>
      <c r="J50" s="155">
        <v>0</v>
      </c>
      <c r="K50" s="155"/>
      <c r="L50" s="155">
        <v>17.5</v>
      </c>
      <c r="M50" s="155">
        <v>79</v>
      </c>
      <c r="N50" s="155">
        <v>32.5</v>
      </c>
      <c r="O50" s="156">
        <v>1.95</v>
      </c>
    </row>
    <row r="51" spans="1:15" ht="29.4" thickBot="1" x14ac:dyDescent="0.35">
      <c r="A51" s="28"/>
      <c r="B51" s="29" t="s">
        <v>320</v>
      </c>
      <c r="C51" s="2" t="s">
        <v>257</v>
      </c>
      <c r="D51" s="2">
        <v>12.2</v>
      </c>
      <c r="E51" s="2">
        <v>11.3</v>
      </c>
      <c r="F51" s="2">
        <v>48.6</v>
      </c>
      <c r="G51" s="2">
        <v>342</v>
      </c>
      <c r="H51" s="2"/>
      <c r="I51" s="2"/>
      <c r="J51" s="2"/>
      <c r="K51" s="2"/>
      <c r="L51" s="2"/>
      <c r="M51" s="2"/>
      <c r="N51" s="2"/>
      <c r="O51" s="30"/>
    </row>
    <row r="52" spans="1:15" x14ac:dyDescent="0.3">
      <c r="A52" s="4"/>
      <c r="B52" s="25" t="s">
        <v>115</v>
      </c>
      <c r="C52" s="6"/>
      <c r="D52" s="71">
        <f>SUM(D9:D51)</f>
        <v>73.36</v>
      </c>
      <c r="E52" s="71">
        <f>SUM(E9:E51)</f>
        <v>82.589999999999989</v>
      </c>
      <c r="F52" s="71">
        <f>SUM(F9:F51)</f>
        <v>272.35000000000002</v>
      </c>
      <c r="G52" s="71">
        <f>SUM(G9:G51)</f>
        <v>2134</v>
      </c>
      <c r="H52" s="71">
        <f t="shared" ref="H52:J52" si="0">SUM(H9:H50)</f>
        <v>92.329999999999984</v>
      </c>
      <c r="I52" s="71">
        <f t="shared" si="0"/>
        <v>16.250000000000004</v>
      </c>
      <c r="J52" s="71">
        <f t="shared" si="0"/>
        <v>554.02</v>
      </c>
      <c r="K52" s="71"/>
      <c r="L52" s="71">
        <f>SUM(L9:L50)</f>
        <v>181.05</v>
      </c>
      <c r="M52" s="71">
        <f>SUM(M9:M50)</f>
        <v>806.86</v>
      </c>
      <c r="N52" s="71">
        <f>SUM(N9:N50)</f>
        <v>314.68</v>
      </c>
      <c r="O52" s="71">
        <f>SUM(O9:O50)</f>
        <v>15.459999999999999</v>
      </c>
    </row>
    <row r="54" spans="1:15" x14ac:dyDescent="0.3">
      <c r="A54" s="15" t="s">
        <v>35</v>
      </c>
    </row>
    <row r="55" spans="1:15" x14ac:dyDescent="0.3">
      <c r="A55" s="15" t="s">
        <v>3</v>
      </c>
    </row>
    <row r="56" spans="1:15" x14ac:dyDescent="0.3">
      <c r="A56" s="57" t="s">
        <v>4</v>
      </c>
    </row>
    <row r="57" spans="1:15" x14ac:dyDescent="0.3">
      <c r="A57" s="69" t="s">
        <v>280</v>
      </c>
    </row>
    <row r="58" spans="1:15" s="17" customFormat="1" ht="40.200000000000003" customHeight="1" x14ac:dyDescent="0.3">
      <c r="A58" s="177" t="s">
        <v>6</v>
      </c>
      <c r="B58" s="179" t="s">
        <v>7</v>
      </c>
      <c r="C58" s="179" t="s">
        <v>26</v>
      </c>
      <c r="D58" s="181" t="s">
        <v>19</v>
      </c>
      <c r="E58" s="181"/>
      <c r="F58" s="181"/>
      <c r="G58" s="181" t="s">
        <v>20</v>
      </c>
      <c r="H58" s="174" t="s">
        <v>21</v>
      </c>
      <c r="I58" s="175"/>
      <c r="J58" s="175"/>
      <c r="K58" s="176"/>
      <c r="L58" s="174" t="s">
        <v>22</v>
      </c>
      <c r="M58" s="175"/>
      <c r="N58" s="175"/>
      <c r="O58" s="176"/>
    </row>
    <row r="59" spans="1:15" s="17" customFormat="1" x14ac:dyDescent="0.3">
      <c r="A59" s="178"/>
      <c r="B59" s="180"/>
      <c r="C59" s="180"/>
      <c r="D59" s="18" t="s">
        <v>8</v>
      </c>
      <c r="E59" s="18" t="s">
        <v>9</v>
      </c>
      <c r="F59" s="18" t="s">
        <v>10</v>
      </c>
      <c r="G59" s="181"/>
      <c r="H59" s="18" t="s">
        <v>11</v>
      </c>
      <c r="I59" s="18" t="s">
        <v>12</v>
      </c>
      <c r="J59" s="18" t="s">
        <v>14</v>
      </c>
      <c r="K59" s="18" t="s">
        <v>13</v>
      </c>
      <c r="L59" s="18" t="s">
        <v>15</v>
      </c>
      <c r="M59" s="18" t="s">
        <v>18</v>
      </c>
      <c r="N59" s="18" t="s">
        <v>16</v>
      </c>
      <c r="O59" s="18" t="s">
        <v>17</v>
      </c>
    </row>
    <row r="60" spans="1:15" s="17" customFormat="1" ht="15" thickBot="1" x14ac:dyDescent="0.35">
      <c r="A60" s="24"/>
      <c r="B60" s="19" t="s">
        <v>33</v>
      </c>
      <c r="C60" s="19"/>
      <c r="D60" s="70"/>
      <c r="E60" s="70"/>
      <c r="F60" s="70"/>
      <c r="G60" s="72"/>
      <c r="H60" s="70"/>
      <c r="I60" s="70"/>
      <c r="J60" s="70"/>
      <c r="K60" s="70"/>
      <c r="L60" s="70"/>
      <c r="M60" s="70"/>
      <c r="N60" s="70"/>
      <c r="O60" s="70"/>
    </row>
    <row r="61" spans="1:15" ht="29.4" thickBot="1" x14ac:dyDescent="0.35">
      <c r="A61" s="28" t="s">
        <v>241</v>
      </c>
      <c r="B61" s="29" t="s">
        <v>169</v>
      </c>
      <c r="C61" s="145" t="s">
        <v>252</v>
      </c>
      <c r="D61" s="2">
        <v>6.61</v>
      </c>
      <c r="E61" s="2">
        <v>9.48</v>
      </c>
      <c r="F61" s="2">
        <v>10.050000000000001</v>
      </c>
      <c r="G61" s="2">
        <v>152</v>
      </c>
      <c r="H61" s="2">
        <v>0.01</v>
      </c>
      <c r="I61" s="2">
        <v>0.32</v>
      </c>
      <c r="J61" s="2">
        <v>0.13</v>
      </c>
      <c r="K61" s="2"/>
      <c r="L61" s="2">
        <v>200.6</v>
      </c>
      <c r="M61" s="2">
        <v>108.93</v>
      </c>
      <c r="N61" s="2">
        <v>10.01</v>
      </c>
      <c r="O61" s="30">
        <v>0.21</v>
      </c>
    </row>
    <row r="62" spans="1:15" x14ac:dyDescent="0.3">
      <c r="A62" s="4"/>
      <c r="B62" s="5" t="s">
        <v>148</v>
      </c>
      <c r="C62" s="146" t="s">
        <v>250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3">
      <c r="A63" s="8"/>
      <c r="B63" s="9" t="s">
        <v>143</v>
      </c>
      <c r="C63" s="147" t="s">
        <v>240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 thickBot="1" x14ac:dyDescent="0.35">
      <c r="A64" s="11"/>
      <c r="B64" s="12" t="s">
        <v>124</v>
      </c>
      <c r="C64" s="148" t="s">
        <v>187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9.4" thickBot="1" x14ac:dyDescent="0.35">
      <c r="A65" s="28" t="s">
        <v>84</v>
      </c>
      <c r="B65" s="29" t="s">
        <v>172</v>
      </c>
      <c r="C65" s="149" t="s">
        <v>258</v>
      </c>
      <c r="D65" s="2">
        <v>27.37</v>
      </c>
      <c r="E65" s="2">
        <v>38.700000000000003</v>
      </c>
      <c r="F65" s="2">
        <v>39.799999999999997</v>
      </c>
      <c r="G65" s="2">
        <v>618</v>
      </c>
      <c r="H65" s="2">
        <v>0.11</v>
      </c>
      <c r="I65" s="2">
        <v>0.91</v>
      </c>
      <c r="J65" s="2">
        <v>0.34</v>
      </c>
      <c r="K65" s="2"/>
      <c r="L65" s="2">
        <v>252.15</v>
      </c>
      <c r="M65" s="2">
        <v>369.88</v>
      </c>
      <c r="N65" s="2">
        <v>42.18</v>
      </c>
      <c r="O65" s="30">
        <v>1.28</v>
      </c>
    </row>
    <row r="66" spans="1:15" x14ac:dyDescent="0.3">
      <c r="A66" s="4"/>
      <c r="B66" s="5" t="s">
        <v>138</v>
      </c>
      <c r="C66" s="4">
        <v>0.159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3">
      <c r="A67" s="8"/>
      <c r="B67" s="9" t="s">
        <v>121</v>
      </c>
      <c r="C67" s="8">
        <v>5.7999999999999996E-3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">
      <c r="A68" s="8"/>
      <c r="B68" s="9" t="s">
        <v>165</v>
      </c>
      <c r="C68" s="8">
        <v>1.09E-2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">
      <c r="A69" s="8"/>
      <c r="B69" s="9" t="s">
        <v>146</v>
      </c>
      <c r="C69" s="8">
        <v>9.6299999999999997E-2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">
      <c r="A70" s="8"/>
      <c r="B70" s="9" t="s">
        <v>122</v>
      </c>
      <c r="C70" s="8">
        <v>1.09E-2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">
      <c r="A71" s="8"/>
      <c r="B71" s="9" t="s">
        <v>128</v>
      </c>
      <c r="C71" s="8">
        <v>5.5999999999999999E-3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3">
      <c r="A72" s="8"/>
      <c r="B72" s="9" t="s">
        <v>164</v>
      </c>
      <c r="C72" s="8">
        <v>0.05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8"/>
      <c r="B73" s="9" t="s">
        <v>139</v>
      </c>
      <c r="C73" s="8">
        <v>5.7999999999999996E-3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28.8" x14ac:dyDescent="0.3">
      <c r="A74" s="8"/>
      <c r="B74" s="9" t="s">
        <v>197</v>
      </c>
      <c r="C74" s="8">
        <v>8.0000000000000004E-4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3">
      <c r="A75" s="8"/>
      <c r="B75" s="9" t="s">
        <v>124</v>
      </c>
      <c r="C75" s="8">
        <v>5.7999999999999996E-3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Bot="1" x14ac:dyDescent="0.35">
      <c r="A76" s="11"/>
      <c r="B76" s="12" t="s">
        <v>153</v>
      </c>
      <c r="C76" s="11">
        <v>1.0000000000000001E-5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29.4" thickBot="1" x14ac:dyDescent="0.35">
      <c r="A77" s="28" t="s">
        <v>85</v>
      </c>
      <c r="B77" s="29" t="s">
        <v>36</v>
      </c>
      <c r="C77" s="2">
        <v>200</v>
      </c>
      <c r="D77" s="2">
        <v>0.26</v>
      </c>
      <c r="E77" s="2">
        <v>0.06</v>
      </c>
      <c r="F77" s="2">
        <v>15.52</v>
      </c>
      <c r="G77" s="2">
        <v>59</v>
      </c>
      <c r="H77" s="2">
        <v>0</v>
      </c>
      <c r="I77" s="2">
        <v>2.9</v>
      </c>
      <c r="J77" s="2">
        <v>0</v>
      </c>
      <c r="K77" s="2"/>
      <c r="L77" s="2">
        <v>8.0500000000000007</v>
      </c>
      <c r="M77" s="2">
        <v>9.7799999999999994</v>
      </c>
      <c r="N77" s="2">
        <v>5.24</v>
      </c>
      <c r="O77" s="30">
        <v>0.9</v>
      </c>
    </row>
    <row r="78" spans="1:15" x14ac:dyDescent="0.3">
      <c r="A78" s="4"/>
      <c r="B78" s="5" t="s">
        <v>152</v>
      </c>
      <c r="C78" s="6">
        <v>1E-3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3">
      <c r="A79" s="8"/>
      <c r="B79" s="9" t="s">
        <v>122</v>
      </c>
      <c r="C79" s="10">
        <v>1.4999999999999999E-2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3">
      <c r="A80" s="8"/>
      <c r="B80" s="9" t="s">
        <v>130</v>
      </c>
      <c r="C80" s="10">
        <v>8.0000000000000002E-3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 thickBot="1" x14ac:dyDescent="0.35">
      <c r="A81" s="23"/>
      <c r="B81" s="21" t="s">
        <v>34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29.4" thickBot="1" x14ac:dyDescent="0.35">
      <c r="A82" s="28" t="s">
        <v>196</v>
      </c>
      <c r="B82" s="29" t="s">
        <v>195</v>
      </c>
      <c r="C82" s="2">
        <v>100</v>
      </c>
      <c r="D82" s="2">
        <v>0.59</v>
      </c>
      <c r="E82" s="2">
        <v>5.0599999999999996</v>
      </c>
      <c r="F82" s="2">
        <v>3.77</v>
      </c>
      <c r="G82" s="2">
        <v>64</v>
      </c>
      <c r="H82" s="2">
        <v>0.03</v>
      </c>
      <c r="I82" s="2">
        <v>4.95</v>
      </c>
      <c r="J82" s="2">
        <v>0</v>
      </c>
      <c r="K82" s="2"/>
      <c r="L82" s="2">
        <v>10.51</v>
      </c>
      <c r="M82" s="2">
        <v>19.63</v>
      </c>
      <c r="N82" s="2">
        <v>7.34</v>
      </c>
      <c r="O82" s="30">
        <v>0.33</v>
      </c>
    </row>
    <row r="83" spans="1:15" x14ac:dyDescent="0.3">
      <c r="A83" s="7"/>
      <c r="B83" s="5" t="s">
        <v>146</v>
      </c>
      <c r="C83" s="6">
        <v>0.754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3">
      <c r="A84" s="46"/>
      <c r="B84" s="9" t="s">
        <v>131</v>
      </c>
      <c r="C84" s="10">
        <v>0.02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3">
      <c r="A85" s="46"/>
      <c r="B85" s="9" t="s">
        <v>160</v>
      </c>
      <c r="C85" s="10">
        <v>2.7199999999999998E-2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3">
      <c r="A86" s="46"/>
      <c r="B86" s="9" t="s">
        <v>133</v>
      </c>
      <c r="C86" s="10">
        <v>1.4E-2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3">
      <c r="A87" s="46"/>
      <c r="B87" s="9" t="s">
        <v>134</v>
      </c>
      <c r="C87" s="10">
        <v>5.0000000000000001E-3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29.4" thickBot="1" x14ac:dyDescent="0.35">
      <c r="A88" s="14"/>
      <c r="B88" s="12" t="s">
        <v>197</v>
      </c>
      <c r="C88" s="13">
        <v>5.0000000000000001E-4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58.2" thickBot="1" x14ac:dyDescent="0.35">
      <c r="A89" s="28" t="s">
        <v>87</v>
      </c>
      <c r="B89" s="29" t="s">
        <v>298</v>
      </c>
      <c r="C89" s="2" t="s">
        <v>299</v>
      </c>
      <c r="D89" s="2">
        <v>2.04</v>
      </c>
      <c r="E89" s="2">
        <v>8.17</v>
      </c>
      <c r="F89" s="2">
        <v>9.36</v>
      </c>
      <c r="G89" s="2">
        <v>119</v>
      </c>
      <c r="H89" s="2">
        <v>0.06</v>
      </c>
      <c r="I89" s="2">
        <v>30.2</v>
      </c>
      <c r="J89" s="2">
        <v>1.18</v>
      </c>
      <c r="K89" s="2"/>
      <c r="L89" s="2">
        <v>52.33</v>
      </c>
      <c r="M89" s="2">
        <v>52.97</v>
      </c>
      <c r="N89" s="2">
        <v>22.19</v>
      </c>
      <c r="O89" s="30">
        <v>0.83</v>
      </c>
    </row>
    <row r="90" spans="1:15" x14ac:dyDescent="0.3">
      <c r="A90" s="4"/>
      <c r="B90" s="5" t="s">
        <v>141</v>
      </c>
      <c r="C90" s="6">
        <v>6.25E-2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3">
      <c r="A91" s="8"/>
      <c r="B91" s="9" t="s">
        <v>131</v>
      </c>
      <c r="C91" s="10">
        <v>0.04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3">
      <c r="A92" s="8"/>
      <c r="B92" s="9" t="s">
        <v>132</v>
      </c>
      <c r="C92" s="10">
        <v>1.4999999999999999E-2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3">
      <c r="A93" s="8"/>
      <c r="B93" s="9" t="s">
        <v>133</v>
      </c>
      <c r="C93" s="10">
        <v>1.0999999999999999E-2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3">
      <c r="A94" s="8"/>
      <c r="B94" s="9" t="s">
        <v>134</v>
      </c>
      <c r="C94" s="10">
        <v>5.0000000000000001E-3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28.8" x14ac:dyDescent="0.3">
      <c r="A95" s="8"/>
      <c r="B95" s="9" t="s">
        <v>197</v>
      </c>
      <c r="C95" s="10">
        <v>2E-3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3">
      <c r="A96" s="8"/>
      <c r="B96" s="9" t="s">
        <v>121</v>
      </c>
      <c r="C96" s="10">
        <v>0.01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3">
      <c r="A97" s="8"/>
      <c r="B97" s="9" t="s">
        <v>170</v>
      </c>
      <c r="C97" s="10">
        <v>2.0000000000000001E-4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3">
      <c r="A98" s="8"/>
      <c r="B98" s="9" t="s">
        <v>120</v>
      </c>
      <c r="C98" s="10">
        <v>1E-4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 thickBot="1" x14ac:dyDescent="0.35">
      <c r="A99" s="11"/>
      <c r="B99" s="12" t="s">
        <v>255</v>
      </c>
      <c r="C99" s="13">
        <v>5.3999999999999999E-2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29.4" thickBot="1" x14ac:dyDescent="0.35">
      <c r="A100" s="28" t="s">
        <v>112</v>
      </c>
      <c r="B100" s="29" t="s">
        <v>75</v>
      </c>
      <c r="C100" s="2">
        <v>180</v>
      </c>
      <c r="D100" s="2">
        <v>4.58</v>
      </c>
      <c r="E100" s="2">
        <v>7.33</v>
      </c>
      <c r="F100" s="2">
        <v>46.33</v>
      </c>
      <c r="G100" s="2">
        <v>275</v>
      </c>
      <c r="H100" s="2">
        <v>0.05</v>
      </c>
      <c r="I100" s="2">
        <v>0</v>
      </c>
      <c r="J100" s="2">
        <v>0.08</v>
      </c>
      <c r="K100" s="2"/>
      <c r="L100" s="2">
        <v>19.399999999999999</v>
      </c>
      <c r="M100" s="2">
        <v>101.44</v>
      </c>
      <c r="N100" s="2">
        <v>33.22</v>
      </c>
      <c r="O100" s="30">
        <v>0.77</v>
      </c>
    </row>
    <row r="101" spans="1:15" x14ac:dyDescent="0.3">
      <c r="A101" s="4"/>
      <c r="B101" s="5" t="s">
        <v>129</v>
      </c>
      <c r="C101" s="6">
        <v>6.4799999999999996E-2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3">
      <c r="A102" s="4"/>
      <c r="B102" s="5" t="s">
        <v>134</v>
      </c>
      <c r="C102" s="6">
        <v>8.0999999999999996E-3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29.4" thickBot="1" x14ac:dyDescent="0.35">
      <c r="A103" s="20"/>
      <c r="B103" s="47" t="s">
        <v>197</v>
      </c>
      <c r="C103" s="22">
        <v>3.5999999999999999E-3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44.4" customHeight="1" thickBot="1" x14ac:dyDescent="0.35">
      <c r="A104" s="28" t="s">
        <v>274</v>
      </c>
      <c r="B104" s="29" t="s">
        <v>283</v>
      </c>
      <c r="C104" s="2">
        <v>100</v>
      </c>
      <c r="D104" s="2">
        <v>24.2</v>
      </c>
      <c r="E104" s="2">
        <v>38</v>
      </c>
      <c r="F104" s="2">
        <v>23.6</v>
      </c>
      <c r="G104" s="2">
        <v>262</v>
      </c>
      <c r="H104" s="2"/>
      <c r="I104" s="2"/>
      <c r="J104" s="2"/>
      <c r="K104" s="2"/>
      <c r="L104" s="2">
        <v>29.8</v>
      </c>
      <c r="M104" s="2">
        <v>124.09</v>
      </c>
      <c r="N104" s="2">
        <v>17.579999999999998</v>
      </c>
      <c r="O104" s="30">
        <v>1.79</v>
      </c>
    </row>
    <row r="105" spans="1:15" ht="29.4" thickBot="1" x14ac:dyDescent="0.35">
      <c r="A105" s="4"/>
      <c r="B105" s="29" t="s">
        <v>283</v>
      </c>
      <c r="C105" s="6">
        <v>0.124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thickBot="1" x14ac:dyDescent="0.35">
      <c r="A106" s="8"/>
      <c r="B106" s="46" t="s">
        <v>134</v>
      </c>
      <c r="C106" s="10">
        <v>6.6E-3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29.4" thickBot="1" x14ac:dyDescent="0.35">
      <c r="A107" s="150" t="s">
        <v>246</v>
      </c>
      <c r="B107" s="151" t="s">
        <v>74</v>
      </c>
      <c r="C107" s="2">
        <v>50</v>
      </c>
      <c r="D107" s="2">
        <v>0.4</v>
      </c>
      <c r="E107" s="2">
        <v>2.5299999999999998</v>
      </c>
      <c r="F107" s="2">
        <v>3.19</v>
      </c>
      <c r="G107" s="2">
        <v>36</v>
      </c>
      <c r="H107" s="2">
        <v>0</v>
      </c>
      <c r="I107" s="2">
        <v>1.35</v>
      </c>
      <c r="J107" s="2">
        <v>0.06</v>
      </c>
      <c r="K107" s="2"/>
      <c r="L107" s="2">
        <v>1.99</v>
      </c>
      <c r="M107" s="2">
        <v>4.3</v>
      </c>
      <c r="N107" s="2">
        <v>1.95</v>
      </c>
      <c r="O107" s="30">
        <v>0.11</v>
      </c>
    </row>
    <row r="108" spans="1:15" x14ac:dyDescent="0.3">
      <c r="A108" s="7"/>
      <c r="B108" s="7" t="s">
        <v>125</v>
      </c>
      <c r="C108" s="6">
        <v>2.5000000000000001E-3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3">
      <c r="A109" s="46"/>
      <c r="B109" s="46" t="s">
        <v>134</v>
      </c>
      <c r="C109" s="10">
        <v>2.5000000000000001E-3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3">
      <c r="A110" s="46"/>
      <c r="B110" s="46" t="s">
        <v>119</v>
      </c>
      <c r="C110" s="10">
        <v>3.0000000000000001E-3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3">
      <c r="A111" s="46"/>
      <c r="B111" s="46" t="s">
        <v>122</v>
      </c>
      <c r="C111" s="10">
        <v>8.9999999999999998E-4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29.4" thickBot="1" x14ac:dyDescent="0.35">
      <c r="A112" s="46"/>
      <c r="B112" s="9" t="s">
        <v>197</v>
      </c>
      <c r="C112" s="10">
        <v>2.0000000000000001E-4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29.4" thickBot="1" x14ac:dyDescent="0.35">
      <c r="A113" s="28" t="s">
        <v>263</v>
      </c>
      <c r="B113" s="29" t="s">
        <v>261</v>
      </c>
      <c r="C113" s="2">
        <v>60</v>
      </c>
      <c r="D113" s="2">
        <v>8.33</v>
      </c>
      <c r="E113" s="2">
        <v>15.32</v>
      </c>
      <c r="F113" s="2">
        <v>41.09</v>
      </c>
      <c r="G113" s="2">
        <v>334</v>
      </c>
      <c r="H113" s="2">
        <v>0.13</v>
      </c>
      <c r="I113" s="2">
        <v>1.92</v>
      </c>
      <c r="J113" s="2">
        <v>0.13</v>
      </c>
      <c r="K113" s="2"/>
      <c r="L113" s="2">
        <v>187.43</v>
      </c>
      <c r="M113" s="2">
        <v>171.55</v>
      </c>
      <c r="N113" s="2">
        <v>27.58</v>
      </c>
      <c r="O113" s="30">
        <v>0.63</v>
      </c>
    </row>
    <row r="114" spans="1:15" x14ac:dyDescent="0.3">
      <c r="A114" s="4"/>
      <c r="B114" s="5" t="s">
        <v>125</v>
      </c>
      <c r="C114" s="6">
        <v>3.78E-2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3">
      <c r="A115" s="8"/>
      <c r="B115" s="9" t="s">
        <v>122</v>
      </c>
      <c r="C115" s="10">
        <v>7.1999999999999998E-3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3">
      <c r="A116" s="8"/>
      <c r="B116" s="9" t="s">
        <v>124</v>
      </c>
      <c r="C116" s="10">
        <v>7.7999999999999996E-3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28.8" x14ac:dyDescent="0.3">
      <c r="A117" s="8"/>
      <c r="B117" s="9" t="s">
        <v>197</v>
      </c>
      <c r="C117" s="10">
        <v>3.6000000000000002E-4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3">
      <c r="A118" s="8"/>
      <c r="B118" s="9" t="s">
        <v>262</v>
      </c>
      <c r="C118" s="10">
        <v>1E-3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3">
      <c r="A119" s="8"/>
      <c r="B119" s="9" t="s">
        <v>128</v>
      </c>
      <c r="C119" s="10">
        <v>1.9E-3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3">
      <c r="A120" s="8"/>
      <c r="B120" s="9" t="s">
        <v>125</v>
      </c>
      <c r="C120" s="10">
        <v>1.1999999999999999E-3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3">
      <c r="A121" s="8"/>
      <c r="B121" s="9" t="s">
        <v>124</v>
      </c>
      <c r="C121" s="10">
        <v>1.1999999999999999E-3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 thickBot="1" x14ac:dyDescent="0.35">
      <c r="A122" s="8"/>
      <c r="B122" s="9" t="s">
        <v>134</v>
      </c>
      <c r="C122" s="10">
        <v>2.7000000000000001E-3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29.4" thickBot="1" x14ac:dyDescent="0.35">
      <c r="A123" s="28" t="s">
        <v>88</v>
      </c>
      <c r="B123" s="29" t="s">
        <v>41</v>
      </c>
      <c r="C123" s="2">
        <v>200</v>
      </c>
      <c r="D123" s="2">
        <v>0</v>
      </c>
      <c r="E123" s="2">
        <v>0</v>
      </c>
      <c r="F123" s="2">
        <v>19.96</v>
      </c>
      <c r="G123" s="2">
        <v>76</v>
      </c>
      <c r="H123" s="2">
        <v>0</v>
      </c>
      <c r="I123" s="2">
        <v>0</v>
      </c>
      <c r="J123" s="2">
        <v>0</v>
      </c>
      <c r="K123" s="2"/>
      <c r="L123" s="2">
        <v>0.4</v>
      </c>
      <c r="M123" s="2">
        <v>0</v>
      </c>
      <c r="N123" s="2">
        <v>0</v>
      </c>
      <c r="O123" s="30">
        <v>0.06</v>
      </c>
    </row>
    <row r="124" spans="1:15" x14ac:dyDescent="0.3">
      <c r="A124" s="4"/>
      <c r="B124" s="5" t="s">
        <v>122</v>
      </c>
      <c r="C124" s="6">
        <v>0.02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thickBot="1" x14ac:dyDescent="0.35">
      <c r="A125" s="11"/>
      <c r="B125" s="12" t="s">
        <v>145</v>
      </c>
      <c r="C125" s="13">
        <v>2.1000000000000001E-2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29.4" thickBot="1" x14ac:dyDescent="0.35">
      <c r="A126" s="28" t="s">
        <v>194</v>
      </c>
      <c r="B126" s="29" t="s">
        <v>25</v>
      </c>
      <c r="C126" s="2">
        <v>50</v>
      </c>
      <c r="D126" s="2">
        <v>3.8</v>
      </c>
      <c r="E126" s="2">
        <v>0.4</v>
      </c>
      <c r="F126" s="2">
        <v>25.05</v>
      </c>
      <c r="G126" s="2">
        <v>119</v>
      </c>
      <c r="H126" s="2">
        <v>0.05</v>
      </c>
      <c r="I126" s="2">
        <v>0</v>
      </c>
      <c r="J126" s="2">
        <v>0</v>
      </c>
      <c r="K126" s="2"/>
      <c r="L126" s="2">
        <v>10</v>
      </c>
      <c r="M126" s="2">
        <v>32.5</v>
      </c>
      <c r="N126" s="2">
        <v>7</v>
      </c>
      <c r="O126" s="30">
        <v>0.55000000000000004</v>
      </c>
    </row>
    <row r="127" spans="1:15" ht="29.4" thickBot="1" x14ac:dyDescent="0.35">
      <c r="A127" s="28" t="s">
        <v>194</v>
      </c>
      <c r="B127" s="29" t="s">
        <v>31</v>
      </c>
      <c r="C127" s="2">
        <v>50</v>
      </c>
      <c r="D127" s="2">
        <v>3.3</v>
      </c>
      <c r="E127" s="2">
        <v>0.6</v>
      </c>
      <c r="F127" s="2">
        <v>17.100000000000001</v>
      </c>
      <c r="G127" s="2">
        <v>90</v>
      </c>
      <c r="H127" s="2">
        <v>0.09</v>
      </c>
      <c r="I127" s="2">
        <v>0</v>
      </c>
      <c r="J127" s="2">
        <v>0</v>
      </c>
      <c r="K127" s="2"/>
      <c r="L127" s="2">
        <v>17.5</v>
      </c>
      <c r="M127" s="2">
        <v>79</v>
      </c>
      <c r="N127" s="2">
        <v>32.5</v>
      </c>
      <c r="O127" s="30">
        <v>1.95</v>
      </c>
    </row>
    <row r="128" spans="1:15" x14ac:dyDescent="0.3">
      <c r="A128" s="7"/>
      <c r="B128" s="25" t="s">
        <v>115</v>
      </c>
      <c r="C128" s="6"/>
      <c r="D128" s="71">
        <f t="shared" ref="D128:J128" si="1">SUM(D61:D127)</f>
        <v>81.48</v>
      </c>
      <c r="E128" s="71">
        <f t="shared" si="1"/>
        <v>125.65</v>
      </c>
      <c r="F128" s="71">
        <f t="shared" si="1"/>
        <v>254.82</v>
      </c>
      <c r="G128" s="71">
        <f t="shared" si="1"/>
        <v>2204</v>
      </c>
      <c r="H128" s="71">
        <f t="shared" si="1"/>
        <v>0.53</v>
      </c>
      <c r="I128" s="71">
        <f t="shared" si="1"/>
        <v>42.550000000000004</v>
      </c>
      <c r="J128" s="71">
        <f t="shared" si="1"/>
        <v>1.92</v>
      </c>
      <c r="K128" s="71"/>
      <c r="L128" s="71">
        <f>SUM(L61:L127)</f>
        <v>790.16</v>
      </c>
      <c r="M128" s="71">
        <f>SUM(M61:M127)</f>
        <v>1074.07</v>
      </c>
      <c r="N128" s="71">
        <f>SUM(N61:N127)</f>
        <v>206.78999999999996</v>
      </c>
      <c r="O128" s="71">
        <f>SUM(O61:O127)</f>
        <v>9.41</v>
      </c>
    </row>
    <row r="130" spans="1:15" x14ac:dyDescent="0.3">
      <c r="A130" s="15" t="s">
        <v>42</v>
      </c>
    </row>
    <row r="131" spans="1:15" x14ac:dyDescent="0.3">
      <c r="A131" s="15" t="s">
        <v>3</v>
      </c>
    </row>
    <row r="132" spans="1:15" x14ac:dyDescent="0.3">
      <c r="A132" s="57" t="s">
        <v>4</v>
      </c>
    </row>
    <row r="133" spans="1:15" x14ac:dyDescent="0.3">
      <c r="A133" s="69" t="s">
        <v>280</v>
      </c>
    </row>
    <row r="134" spans="1:15" s="17" customFormat="1" ht="40.200000000000003" customHeight="1" x14ac:dyDescent="0.3">
      <c r="A134" s="177" t="s">
        <v>6</v>
      </c>
      <c r="B134" s="179" t="s">
        <v>7</v>
      </c>
      <c r="C134" s="179" t="s">
        <v>26</v>
      </c>
      <c r="D134" s="181" t="s">
        <v>19</v>
      </c>
      <c r="E134" s="181"/>
      <c r="F134" s="181"/>
      <c r="G134" s="181" t="s">
        <v>20</v>
      </c>
      <c r="H134" s="174" t="s">
        <v>21</v>
      </c>
      <c r="I134" s="175"/>
      <c r="J134" s="175"/>
      <c r="K134" s="176"/>
      <c r="L134" s="174" t="s">
        <v>22</v>
      </c>
      <c r="M134" s="175"/>
      <c r="N134" s="175"/>
      <c r="O134" s="176"/>
    </row>
    <row r="135" spans="1:15" s="17" customFormat="1" x14ac:dyDescent="0.3">
      <c r="A135" s="178"/>
      <c r="B135" s="180"/>
      <c r="C135" s="180"/>
      <c r="D135" s="18" t="s">
        <v>8</v>
      </c>
      <c r="E135" s="18" t="s">
        <v>9</v>
      </c>
      <c r="F135" s="18" t="s">
        <v>10</v>
      </c>
      <c r="G135" s="181"/>
      <c r="H135" s="18" t="s">
        <v>11</v>
      </c>
      <c r="I135" s="18" t="s">
        <v>12</v>
      </c>
      <c r="J135" s="18" t="s">
        <v>14</v>
      </c>
      <c r="K135" s="18" t="s">
        <v>13</v>
      </c>
      <c r="L135" s="18" t="s">
        <v>15</v>
      </c>
      <c r="M135" s="18" t="s">
        <v>18</v>
      </c>
      <c r="N135" s="18" t="s">
        <v>16</v>
      </c>
      <c r="O135" s="18" t="s">
        <v>17</v>
      </c>
    </row>
    <row r="136" spans="1:15" s="17" customFormat="1" ht="15" thickBot="1" x14ac:dyDescent="0.35">
      <c r="A136" s="24"/>
      <c r="B136" s="19" t="s">
        <v>33</v>
      </c>
      <c r="C136" s="19"/>
      <c r="D136" s="70"/>
      <c r="E136" s="70"/>
      <c r="F136" s="70"/>
      <c r="G136" s="72"/>
      <c r="H136" s="70"/>
      <c r="I136" s="70"/>
      <c r="J136" s="70"/>
      <c r="K136" s="70"/>
      <c r="L136" s="70"/>
      <c r="M136" s="70"/>
      <c r="N136" s="70"/>
      <c r="O136" s="70"/>
    </row>
    <row r="137" spans="1:15" ht="29.4" thickBot="1" x14ac:dyDescent="0.35">
      <c r="A137" s="28" t="s">
        <v>89</v>
      </c>
      <c r="B137" s="29" t="s">
        <v>43</v>
      </c>
      <c r="C137" s="145" t="s">
        <v>264</v>
      </c>
      <c r="D137" s="2">
        <v>7.0000000000000007E-2</v>
      </c>
      <c r="E137" s="2">
        <v>12.37</v>
      </c>
      <c r="F137" s="2">
        <v>0.12</v>
      </c>
      <c r="G137" s="2">
        <v>112</v>
      </c>
      <c r="H137" s="2">
        <v>0</v>
      </c>
      <c r="I137" s="2">
        <v>0</v>
      </c>
      <c r="J137" s="2">
        <v>0.15</v>
      </c>
      <c r="K137" s="2"/>
      <c r="L137" s="2">
        <v>1.8</v>
      </c>
      <c r="M137" s="2">
        <v>2.85</v>
      </c>
      <c r="N137" s="2">
        <v>0.06</v>
      </c>
      <c r="O137" s="30">
        <v>0.03</v>
      </c>
    </row>
    <row r="138" spans="1:15" x14ac:dyDescent="0.3">
      <c r="A138" s="4"/>
      <c r="B138" s="5" t="s">
        <v>148</v>
      </c>
      <c r="C138" s="146" t="s">
        <v>250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thickBot="1" x14ac:dyDescent="0.35">
      <c r="A139" s="11"/>
      <c r="B139" s="12" t="s">
        <v>124</v>
      </c>
      <c r="C139" s="148" t="s">
        <v>237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29.4" thickBot="1" x14ac:dyDescent="0.35">
      <c r="A140" s="28" t="s">
        <v>104</v>
      </c>
      <c r="B140" s="29" t="s">
        <v>68</v>
      </c>
      <c r="C140" s="149" t="s">
        <v>265</v>
      </c>
      <c r="D140" s="2">
        <v>25.81</v>
      </c>
      <c r="E140" s="2">
        <v>39.39</v>
      </c>
      <c r="F140" s="2">
        <v>4.74</v>
      </c>
      <c r="G140" s="2">
        <v>473</v>
      </c>
      <c r="H140" s="2">
        <v>0.09</v>
      </c>
      <c r="I140" s="2">
        <v>3.69</v>
      </c>
      <c r="J140" s="2">
        <v>0.65</v>
      </c>
      <c r="K140" s="2"/>
      <c r="L140" s="2">
        <v>123.07</v>
      </c>
      <c r="M140" s="2">
        <v>351.82</v>
      </c>
      <c r="N140" s="2">
        <v>24.31</v>
      </c>
      <c r="O140" s="30">
        <v>5.25</v>
      </c>
    </row>
    <row r="141" spans="1:15" x14ac:dyDescent="0.3">
      <c r="A141" s="4"/>
      <c r="B141" s="5" t="s">
        <v>146</v>
      </c>
      <c r="C141" s="4">
        <v>2.3050000000000002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3">
      <c r="A142" s="8"/>
      <c r="B142" s="9" t="s">
        <v>128</v>
      </c>
      <c r="C142" s="8">
        <v>8.9999999999999993E-3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3">
      <c r="A143" s="8"/>
      <c r="B143" s="9" t="s">
        <v>124</v>
      </c>
      <c r="C143" s="8">
        <v>7.0000000000000001E-3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28.8" x14ac:dyDescent="0.3">
      <c r="A144" s="8"/>
      <c r="B144" s="9" t="s">
        <v>197</v>
      </c>
      <c r="C144" s="8">
        <v>0.01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 thickBot="1" x14ac:dyDescent="0.35">
      <c r="A145" s="11"/>
      <c r="B145" s="12" t="s">
        <v>124</v>
      </c>
      <c r="C145" s="11">
        <v>5.9999999999999995E-4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29.4" thickBot="1" x14ac:dyDescent="0.35">
      <c r="A146" s="28" t="s">
        <v>90</v>
      </c>
      <c r="B146" s="29" t="s">
        <v>44</v>
      </c>
      <c r="C146" s="149">
        <v>200</v>
      </c>
      <c r="D146" s="2">
        <v>2.42</v>
      </c>
      <c r="E146" s="2">
        <v>2.58</v>
      </c>
      <c r="F146" s="2">
        <v>25.86</v>
      </c>
      <c r="G146" s="2">
        <v>130</v>
      </c>
      <c r="H146" s="2">
        <v>0</v>
      </c>
      <c r="I146" s="2">
        <v>0</v>
      </c>
      <c r="J146" s="2">
        <v>0</v>
      </c>
      <c r="K146" s="2"/>
      <c r="L146" s="2">
        <v>0.2</v>
      </c>
      <c r="M146" s="2">
        <v>0</v>
      </c>
      <c r="N146" s="2">
        <v>0</v>
      </c>
      <c r="O146" s="30">
        <v>0.03</v>
      </c>
    </row>
    <row r="147" spans="1:15" x14ac:dyDescent="0.3">
      <c r="A147" s="4"/>
      <c r="B147" s="5" t="s">
        <v>156</v>
      </c>
      <c r="C147" s="4">
        <v>2E-3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3">
      <c r="A148" s="8"/>
      <c r="B148" s="9" t="s">
        <v>157</v>
      </c>
      <c r="C148" s="8">
        <v>2.8000000000000001E-2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3">
      <c r="A149" s="8"/>
      <c r="B149" s="9" t="s">
        <v>122</v>
      </c>
      <c r="C149" s="8">
        <v>0.01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 thickBot="1" x14ac:dyDescent="0.35">
      <c r="A150" s="23"/>
      <c r="B150" s="21" t="s">
        <v>34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43.8" thickBot="1" x14ac:dyDescent="0.35">
      <c r="A151" s="28" t="s">
        <v>105</v>
      </c>
      <c r="B151" s="29" t="s">
        <v>69</v>
      </c>
      <c r="C151" s="2">
        <v>100</v>
      </c>
      <c r="D151" s="2">
        <v>1.36</v>
      </c>
      <c r="E151" s="2">
        <v>10.16</v>
      </c>
      <c r="F151" s="2">
        <v>8.9700000000000006</v>
      </c>
      <c r="G151" s="2">
        <v>134</v>
      </c>
      <c r="H151" s="2">
        <v>0.05</v>
      </c>
      <c r="I151" s="2">
        <v>10.5</v>
      </c>
      <c r="J151" s="2">
        <v>1.54</v>
      </c>
      <c r="K151" s="2"/>
      <c r="L151" s="2">
        <v>28.93</v>
      </c>
      <c r="M151" s="2">
        <v>45.07</v>
      </c>
      <c r="N151" s="2">
        <v>21.26</v>
      </c>
      <c r="O151" s="30">
        <v>0.86</v>
      </c>
    </row>
    <row r="152" spans="1:15" x14ac:dyDescent="0.3">
      <c r="A152" s="4"/>
      <c r="B152" s="5" t="s">
        <v>131</v>
      </c>
      <c r="C152" s="6">
        <v>0.04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3">
      <c r="A153" s="8"/>
      <c r="B153" s="9" t="s">
        <v>117</v>
      </c>
      <c r="C153" s="10">
        <v>2.3E-2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3">
      <c r="A154" s="8"/>
      <c r="B154" s="9" t="s">
        <v>132</v>
      </c>
      <c r="C154" s="10">
        <v>2.12E-2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3">
      <c r="A155" s="8"/>
      <c r="B155" s="9" t="s">
        <v>160</v>
      </c>
      <c r="C155" s="10">
        <v>2.7199999999999998E-2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3">
      <c r="A156" s="11"/>
      <c r="B156" s="12" t="s">
        <v>133</v>
      </c>
      <c r="C156" s="13">
        <v>1.1900000000000001E-2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3">
      <c r="A157" s="11"/>
      <c r="B157" s="12" t="s">
        <v>134</v>
      </c>
      <c r="C157" s="13">
        <v>0.01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 thickBot="1" x14ac:dyDescent="0.35">
      <c r="A158" s="11"/>
      <c r="B158" s="12" t="s">
        <v>126</v>
      </c>
      <c r="C158" s="13">
        <v>1E-3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29.4" thickBot="1" x14ac:dyDescent="0.35">
      <c r="A159" s="48" t="s">
        <v>86</v>
      </c>
      <c r="B159" s="29" t="s">
        <v>300</v>
      </c>
      <c r="C159" s="2" t="s">
        <v>297</v>
      </c>
      <c r="D159" s="2">
        <v>12.71</v>
      </c>
      <c r="E159" s="2">
        <v>13.52</v>
      </c>
      <c r="F159" s="2">
        <v>21.47</v>
      </c>
      <c r="G159" s="2">
        <v>261</v>
      </c>
      <c r="H159" s="2">
        <v>0.17</v>
      </c>
      <c r="I159" s="2">
        <v>17.3</v>
      </c>
      <c r="J159" s="2">
        <v>1.07</v>
      </c>
      <c r="K159" s="2"/>
      <c r="L159" s="2">
        <v>31.2</v>
      </c>
      <c r="M159" s="2">
        <v>166.29</v>
      </c>
      <c r="N159" s="2">
        <v>38.68</v>
      </c>
      <c r="O159" s="30">
        <v>1.88</v>
      </c>
    </row>
    <row r="160" spans="1:15" x14ac:dyDescent="0.3">
      <c r="A160" s="49"/>
      <c r="B160" s="32" t="s">
        <v>136</v>
      </c>
      <c r="C160" s="33">
        <v>0.01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4"/>
    </row>
    <row r="161" spans="1:15" x14ac:dyDescent="0.3">
      <c r="A161" s="50"/>
      <c r="B161" s="9" t="s">
        <v>131</v>
      </c>
      <c r="C161" s="10">
        <v>0.1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6"/>
    </row>
    <row r="162" spans="1:15" x14ac:dyDescent="0.3">
      <c r="A162" s="50"/>
      <c r="B162" s="9" t="s">
        <v>132</v>
      </c>
      <c r="C162" s="10">
        <v>1.37E-2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6"/>
    </row>
    <row r="163" spans="1:15" x14ac:dyDescent="0.3">
      <c r="A163" s="50"/>
      <c r="B163" s="9" t="s">
        <v>133</v>
      </c>
      <c r="C163" s="10">
        <v>1.2999999999999999E-2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6"/>
    </row>
    <row r="164" spans="1:15" x14ac:dyDescent="0.3">
      <c r="A164" s="55"/>
      <c r="B164" s="9" t="s">
        <v>134</v>
      </c>
      <c r="C164" s="10">
        <v>3.7000000000000002E-3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3">
      <c r="A165" s="55"/>
      <c r="B165" s="9" t="s">
        <v>146</v>
      </c>
      <c r="C165" s="10">
        <v>0.125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28.8" x14ac:dyDescent="0.3">
      <c r="A166" s="55"/>
      <c r="B166" s="9" t="s">
        <v>197</v>
      </c>
      <c r="C166" s="10">
        <v>1.6000000000000001E-3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3">
      <c r="A167" s="55"/>
      <c r="B167" s="9" t="s">
        <v>170</v>
      </c>
      <c r="C167" s="10">
        <v>2.0000000000000001E-4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 thickBot="1" x14ac:dyDescent="0.35">
      <c r="A168" s="56"/>
      <c r="B168" s="12" t="s">
        <v>255</v>
      </c>
      <c r="C168" s="13">
        <v>5.3999999999999999E-2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29.4" thickBot="1" x14ac:dyDescent="0.35">
      <c r="A169" s="28" t="s">
        <v>200</v>
      </c>
      <c r="B169" s="29" t="s">
        <v>199</v>
      </c>
      <c r="C169" s="2">
        <v>200</v>
      </c>
      <c r="D169" s="2">
        <v>2.48</v>
      </c>
      <c r="E169" s="2">
        <v>6.03</v>
      </c>
      <c r="F169" s="2">
        <v>18.09</v>
      </c>
      <c r="G169" s="2">
        <v>140</v>
      </c>
      <c r="H169" s="2">
        <v>0.13</v>
      </c>
      <c r="I169" s="2">
        <v>20.399999999999999</v>
      </c>
      <c r="J169" s="2">
        <v>1.19</v>
      </c>
      <c r="K169" s="2"/>
      <c r="L169" s="2">
        <v>29.15</v>
      </c>
      <c r="M169" s="2">
        <v>70.7</v>
      </c>
      <c r="N169" s="2">
        <v>28.34</v>
      </c>
      <c r="O169" s="30">
        <v>1.1399999999999999</v>
      </c>
    </row>
    <row r="170" spans="1:15" ht="28.8" x14ac:dyDescent="0.3">
      <c r="A170" s="4"/>
      <c r="B170" s="5" t="s">
        <v>158</v>
      </c>
      <c r="C170" s="6">
        <v>9.9000000000000005E-2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3">
      <c r="A171" s="8"/>
      <c r="B171" s="9" t="s">
        <v>131</v>
      </c>
      <c r="C171" s="10">
        <v>0.11119999999999999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3">
      <c r="A172" s="8"/>
      <c r="B172" s="9" t="s">
        <v>132</v>
      </c>
      <c r="C172" s="10">
        <v>1.4200000000000001E-2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3">
      <c r="A173" s="8"/>
      <c r="B173" s="9" t="s">
        <v>133</v>
      </c>
      <c r="C173" s="10">
        <v>1.7600000000000001E-2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3">
      <c r="A174" s="8"/>
      <c r="B174" s="9" t="s">
        <v>124</v>
      </c>
      <c r="C174" s="10">
        <v>6.7999999999999996E-3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3">
      <c r="A175" s="8"/>
      <c r="B175" s="9" t="s">
        <v>125</v>
      </c>
      <c r="C175" s="10">
        <v>2.2000000000000001E-3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28.8" x14ac:dyDescent="0.3">
      <c r="A176" s="8"/>
      <c r="B176" s="9" t="s">
        <v>197</v>
      </c>
      <c r="C176" s="10">
        <v>2.2000000000000001E-3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3">
      <c r="A177" s="11"/>
      <c r="B177" s="12" t="s">
        <v>120</v>
      </c>
      <c r="C177" s="13">
        <v>1E-4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" thickBot="1" x14ac:dyDescent="0.35">
      <c r="A178" s="11"/>
      <c r="B178" s="12" t="s">
        <v>119</v>
      </c>
      <c r="C178" s="13">
        <v>3.0000000000000001E-3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29.4" thickBot="1" x14ac:dyDescent="0.35">
      <c r="A179" s="28" t="s">
        <v>91</v>
      </c>
      <c r="B179" s="29" t="s">
        <v>47</v>
      </c>
      <c r="C179" s="2">
        <v>200</v>
      </c>
      <c r="D179" s="2">
        <v>0.26</v>
      </c>
      <c r="E179" s="2">
        <v>0.21</v>
      </c>
      <c r="F179" s="2">
        <v>25.07</v>
      </c>
      <c r="G179" s="2">
        <v>100</v>
      </c>
      <c r="H179" s="2">
        <v>0.01</v>
      </c>
      <c r="I179" s="2">
        <v>11.05</v>
      </c>
      <c r="J179" s="2">
        <v>0.01</v>
      </c>
      <c r="K179" s="2"/>
      <c r="L179" s="2">
        <v>11.2</v>
      </c>
      <c r="M179" s="2">
        <v>7.04</v>
      </c>
      <c r="N179" s="2">
        <v>5.34</v>
      </c>
      <c r="O179" s="30">
        <v>1.2</v>
      </c>
    </row>
    <row r="180" spans="1:15" x14ac:dyDescent="0.3">
      <c r="A180" s="4"/>
      <c r="B180" s="5" t="s">
        <v>147</v>
      </c>
      <c r="C180" s="6">
        <v>5.6000000000000001E-2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3">
      <c r="A181" s="4"/>
      <c r="B181" s="5" t="s">
        <v>130</v>
      </c>
      <c r="C181" s="6">
        <v>1.6E-2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thickBot="1" x14ac:dyDescent="0.35">
      <c r="A182" s="8"/>
      <c r="B182" s="9" t="s">
        <v>122</v>
      </c>
      <c r="C182" s="10">
        <v>0.02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29.4" thickBot="1" x14ac:dyDescent="0.35">
      <c r="A183" s="28" t="s">
        <v>194</v>
      </c>
      <c r="B183" s="29" t="s">
        <v>25</v>
      </c>
      <c r="C183" s="2">
        <v>50</v>
      </c>
      <c r="D183" s="2">
        <v>3.8</v>
      </c>
      <c r="E183" s="2">
        <v>0.4</v>
      </c>
      <c r="F183" s="2">
        <v>25.05</v>
      </c>
      <c r="G183" s="2">
        <v>119</v>
      </c>
      <c r="H183" s="2">
        <v>0.05</v>
      </c>
      <c r="I183" s="2">
        <v>0</v>
      </c>
      <c r="J183" s="2">
        <v>0</v>
      </c>
      <c r="K183" s="2"/>
      <c r="L183" s="2">
        <v>10</v>
      </c>
      <c r="M183" s="2">
        <v>32.5</v>
      </c>
      <c r="N183" s="2">
        <v>7</v>
      </c>
      <c r="O183" s="30">
        <v>0.55000000000000004</v>
      </c>
    </row>
    <row r="184" spans="1:15" ht="29.4" thickBot="1" x14ac:dyDescent="0.35">
      <c r="A184" s="153" t="s">
        <v>194</v>
      </c>
      <c r="B184" s="154" t="s">
        <v>31</v>
      </c>
      <c r="C184" s="155">
        <v>50</v>
      </c>
      <c r="D184" s="155">
        <v>3.3</v>
      </c>
      <c r="E184" s="155">
        <v>0.6</v>
      </c>
      <c r="F184" s="155">
        <v>17.100000000000001</v>
      </c>
      <c r="G184" s="155">
        <v>90</v>
      </c>
      <c r="H184" s="155">
        <v>0.09</v>
      </c>
      <c r="I184" s="155">
        <v>0</v>
      </c>
      <c r="J184" s="155">
        <v>0</v>
      </c>
      <c r="K184" s="155"/>
      <c r="L184" s="155">
        <v>17.5</v>
      </c>
      <c r="M184" s="155">
        <v>79</v>
      </c>
      <c r="N184" s="155">
        <v>32.5</v>
      </c>
      <c r="O184" s="156">
        <v>1.95</v>
      </c>
    </row>
    <row r="185" spans="1:15" ht="29.4" thickBot="1" x14ac:dyDescent="0.35">
      <c r="A185" s="28"/>
      <c r="B185" s="29" t="s">
        <v>267</v>
      </c>
      <c r="C185" s="2" t="s">
        <v>268</v>
      </c>
      <c r="D185" s="2">
        <v>0</v>
      </c>
      <c r="E185" s="2">
        <v>0</v>
      </c>
      <c r="F185" s="2">
        <v>24</v>
      </c>
      <c r="G185" s="2">
        <v>96</v>
      </c>
      <c r="H185" s="2"/>
      <c r="I185" s="2"/>
      <c r="J185" s="2"/>
      <c r="K185" s="2"/>
      <c r="L185" s="2"/>
      <c r="M185" s="2"/>
      <c r="N185" s="2"/>
      <c r="O185" s="30"/>
    </row>
    <row r="186" spans="1:15" x14ac:dyDescent="0.3">
      <c r="A186" s="7"/>
      <c r="B186" s="25" t="s">
        <v>115</v>
      </c>
      <c r="C186" s="6"/>
      <c r="D186" s="71">
        <f t="shared" ref="D186:J186" si="2">SUM(D137:D185)</f>
        <v>52.209999999999987</v>
      </c>
      <c r="E186" s="71">
        <f t="shared" si="2"/>
        <v>85.259999999999991</v>
      </c>
      <c r="F186" s="71">
        <f t="shared" si="2"/>
        <v>170.47</v>
      </c>
      <c r="G186" s="71">
        <f t="shared" si="2"/>
        <v>1655</v>
      </c>
      <c r="H186" s="71">
        <f t="shared" si="2"/>
        <v>0.59000000000000008</v>
      </c>
      <c r="I186" s="71">
        <f t="shared" si="2"/>
        <v>62.94</v>
      </c>
      <c r="J186" s="71">
        <f t="shared" si="2"/>
        <v>4.6099999999999994</v>
      </c>
      <c r="K186" s="71"/>
      <c r="L186" s="71">
        <f>SUM(L137:L185)</f>
        <v>253.04999999999998</v>
      </c>
      <c r="M186" s="71">
        <f>SUM(M137:M185)</f>
        <v>755.27</v>
      </c>
      <c r="N186" s="71">
        <f>SUM(N137:N185)</f>
        <v>157.49</v>
      </c>
      <c r="O186" s="71">
        <f>SUM(O137:O185)</f>
        <v>12.89</v>
      </c>
    </row>
    <row r="188" spans="1:15" x14ac:dyDescent="0.3">
      <c r="A188" s="15" t="s">
        <v>48</v>
      </c>
    </row>
    <row r="189" spans="1:15" x14ac:dyDescent="0.3">
      <c r="A189" s="15" t="s">
        <v>3</v>
      </c>
    </row>
    <row r="190" spans="1:15" x14ac:dyDescent="0.3">
      <c r="A190" s="57" t="s">
        <v>4</v>
      </c>
    </row>
    <row r="191" spans="1:15" x14ac:dyDescent="0.3">
      <c r="A191" s="69" t="s">
        <v>280</v>
      </c>
    </row>
    <row r="192" spans="1:15" s="17" customFormat="1" ht="40.200000000000003" customHeight="1" x14ac:dyDescent="0.3">
      <c r="A192" s="177" t="s">
        <v>6</v>
      </c>
      <c r="B192" s="179" t="s">
        <v>7</v>
      </c>
      <c r="C192" s="179" t="s">
        <v>26</v>
      </c>
      <c r="D192" s="181" t="s">
        <v>19</v>
      </c>
      <c r="E192" s="181"/>
      <c r="F192" s="181"/>
      <c r="G192" s="181" t="s">
        <v>20</v>
      </c>
      <c r="H192" s="174" t="s">
        <v>21</v>
      </c>
      <c r="I192" s="175"/>
      <c r="J192" s="175"/>
      <c r="K192" s="176"/>
      <c r="L192" s="174" t="s">
        <v>22</v>
      </c>
      <c r="M192" s="175"/>
      <c r="N192" s="175"/>
      <c r="O192" s="176"/>
    </row>
    <row r="193" spans="1:15" s="17" customFormat="1" x14ac:dyDescent="0.3">
      <c r="A193" s="178"/>
      <c r="B193" s="180"/>
      <c r="C193" s="180"/>
      <c r="D193" s="18" t="s">
        <v>8</v>
      </c>
      <c r="E193" s="18" t="s">
        <v>9</v>
      </c>
      <c r="F193" s="18" t="s">
        <v>10</v>
      </c>
      <c r="G193" s="181"/>
      <c r="H193" s="18" t="s">
        <v>11</v>
      </c>
      <c r="I193" s="18" t="s">
        <v>12</v>
      </c>
      <c r="J193" s="18" t="s">
        <v>14</v>
      </c>
      <c r="K193" s="18" t="s">
        <v>13</v>
      </c>
      <c r="L193" s="18" t="s">
        <v>15</v>
      </c>
      <c r="M193" s="18" t="s">
        <v>18</v>
      </c>
      <c r="N193" s="18" t="s">
        <v>16</v>
      </c>
      <c r="O193" s="18" t="s">
        <v>17</v>
      </c>
    </row>
    <row r="194" spans="1:15" s="17" customFormat="1" ht="15" thickBot="1" x14ac:dyDescent="0.35">
      <c r="A194" s="24"/>
      <c r="B194" s="19" t="s">
        <v>33</v>
      </c>
      <c r="C194" s="19"/>
      <c r="D194" s="70"/>
      <c r="E194" s="70"/>
      <c r="F194" s="70"/>
      <c r="G194" s="72"/>
      <c r="H194" s="70"/>
      <c r="I194" s="70"/>
      <c r="J194" s="70"/>
      <c r="K194" s="70"/>
      <c r="L194" s="70"/>
      <c r="M194" s="70"/>
      <c r="N194" s="70"/>
      <c r="O194" s="70"/>
    </row>
    <row r="195" spans="1:15" ht="27.6" customHeight="1" thickBot="1" x14ac:dyDescent="0.35">
      <c r="A195" s="28" t="s">
        <v>76</v>
      </c>
      <c r="B195" s="29" t="s">
        <v>168</v>
      </c>
      <c r="C195" s="145" t="s">
        <v>252</v>
      </c>
      <c r="D195" s="2">
        <v>0.12</v>
      </c>
      <c r="E195" s="2">
        <v>8.25</v>
      </c>
      <c r="F195" s="2">
        <v>10.4</v>
      </c>
      <c r="G195" s="2">
        <v>115</v>
      </c>
      <c r="H195" s="2">
        <v>0</v>
      </c>
      <c r="I195" s="2">
        <v>0.03</v>
      </c>
      <c r="J195" s="2">
        <v>0.14000000000000001</v>
      </c>
      <c r="K195" s="2"/>
      <c r="L195" s="2">
        <v>3</v>
      </c>
      <c r="M195" s="2">
        <v>4.5999999999999996</v>
      </c>
      <c r="N195" s="2">
        <v>1.39</v>
      </c>
      <c r="O195" s="30">
        <v>0.17</v>
      </c>
    </row>
    <row r="196" spans="1:15" x14ac:dyDescent="0.3">
      <c r="A196" s="4"/>
      <c r="B196" s="5" t="s">
        <v>148</v>
      </c>
      <c r="C196" s="146" t="s">
        <v>250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3">
      <c r="A197" s="8"/>
      <c r="B197" s="9" t="s">
        <v>149</v>
      </c>
      <c r="C197" s="147" t="s">
        <v>253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 thickBot="1" x14ac:dyDescent="0.35">
      <c r="A198" s="11"/>
      <c r="B198" s="12" t="s">
        <v>124</v>
      </c>
      <c r="C198" s="148" t="s">
        <v>187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43.8" thickBot="1" x14ac:dyDescent="0.35">
      <c r="A199" s="28" t="s">
        <v>92</v>
      </c>
      <c r="B199" s="29" t="s">
        <v>49</v>
      </c>
      <c r="C199" s="149">
        <v>200</v>
      </c>
      <c r="D199" s="2">
        <v>6.52</v>
      </c>
      <c r="E199" s="2">
        <v>6.75</v>
      </c>
      <c r="F199" s="2">
        <v>22.13</v>
      </c>
      <c r="G199" s="2">
        <v>176</v>
      </c>
      <c r="H199" s="2">
        <v>0.03</v>
      </c>
      <c r="I199" s="2">
        <v>0</v>
      </c>
      <c r="J199" s="2">
        <v>0.02</v>
      </c>
      <c r="K199" s="2"/>
      <c r="L199" s="2">
        <v>7.38</v>
      </c>
      <c r="M199" s="2">
        <v>16.53</v>
      </c>
      <c r="N199" s="2">
        <v>3.05</v>
      </c>
      <c r="O199" s="30">
        <v>0.32</v>
      </c>
    </row>
    <row r="200" spans="1:15" x14ac:dyDescent="0.3">
      <c r="A200" s="4"/>
      <c r="B200" s="5" t="s">
        <v>128</v>
      </c>
      <c r="C200" s="4">
        <v>1.7999999999999999E-2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3">
      <c r="A201" s="8"/>
      <c r="B201" s="9" t="s">
        <v>122</v>
      </c>
      <c r="C201" s="8">
        <v>3.0999999999999999E-3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3">
      <c r="A202" s="8"/>
      <c r="B202" s="9" t="s">
        <v>124</v>
      </c>
      <c r="C202" s="8">
        <v>2.5000000000000001E-3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3">
      <c r="A203" s="8"/>
      <c r="B203" s="9" t="s">
        <v>136</v>
      </c>
      <c r="C203" s="8">
        <v>1.7600000000000001E-2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29.4" thickBot="1" x14ac:dyDescent="0.35">
      <c r="A204" s="11"/>
      <c r="B204" s="12" t="s">
        <v>197</v>
      </c>
      <c r="C204" s="11">
        <v>1E-3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29.4" thickBot="1" x14ac:dyDescent="0.35">
      <c r="A205" s="28" t="s">
        <v>82</v>
      </c>
      <c r="B205" s="29" t="s">
        <v>30</v>
      </c>
      <c r="C205" s="2">
        <v>200</v>
      </c>
      <c r="D205" s="2">
        <v>0.2</v>
      </c>
      <c r="E205" s="2">
        <v>0.05</v>
      </c>
      <c r="F205" s="2">
        <v>15.01</v>
      </c>
      <c r="G205" s="2">
        <v>57</v>
      </c>
      <c r="H205" s="2">
        <v>0</v>
      </c>
      <c r="I205" s="2">
        <v>0.1</v>
      </c>
      <c r="J205" s="2">
        <v>0</v>
      </c>
      <c r="K205" s="2"/>
      <c r="L205" s="2">
        <v>5.25</v>
      </c>
      <c r="M205" s="2">
        <v>8.24</v>
      </c>
      <c r="N205" s="2">
        <v>4.4000000000000004</v>
      </c>
      <c r="O205" s="30">
        <v>0.86</v>
      </c>
    </row>
    <row r="206" spans="1:15" x14ac:dyDescent="0.3">
      <c r="A206" s="4"/>
      <c r="B206" s="5" t="s">
        <v>122</v>
      </c>
      <c r="C206" s="6">
        <v>1.4999999999999999E-2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thickBot="1" x14ac:dyDescent="0.35">
      <c r="A207" s="11"/>
      <c r="B207" s="12" t="s">
        <v>152</v>
      </c>
      <c r="C207" s="13">
        <v>1E-3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29.4" thickBot="1" x14ac:dyDescent="0.35">
      <c r="A208" s="28"/>
      <c r="B208" s="29" t="s">
        <v>319</v>
      </c>
      <c r="C208" s="2" t="s">
        <v>247</v>
      </c>
      <c r="D208" s="2">
        <v>0.9</v>
      </c>
      <c r="E208" s="2">
        <v>2.9</v>
      </c>
      <c r="F208" s="2">
        <v>14.8</v>
      </c>
      <c r="G208" s="2">
        <v>88</v>
      </c>
      <c r="H208" s="2"/>
      <c r="I208" s="2"/>
      <c r="J208" s="2"/>
      <c r="K208" s="2"/>
      <c r="L208" s="2"/>
      <c r="M208" s="2"/>
      <c r="N208" s="2"/>
      <c r="O208" s="30"/>
    </row>
    <row r="209" spans="1:15" ht="15" thickBot="1" x14ac:dyDescent="0.35">
      <c r="A209" s="23"/>
      <c r="B209" s="21" t="s">
        <v>34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29.4" thickBot="1" x14ac:dyDescent="0.35">
      <c r="A210" s="28" t="s">
        <v>201</v>
      </c>
      <c r="B210" s="29" t="s">
        <v>50</v>
      </c>
      <c r="C210" s="2">
        <v>100</v>
      </c>
      <c r="D210" s="2">
        <v>0.69</v>
      </c>
      <c r="E210" s="2">
        <v>5.14</v>
      </c>
      <c r="F210" s="2">
        <v>18.12</v>
      </c>
      <c r="G210" s="2">
        <v>119</v>
      </c>
      <c r="H210" s="2">
        <v>0.05</v>
      </c>
      <c r="I210" s="2">
        <v>6.3</v>
      </c>
      <c r="J210" s="2">
        <v>2.44</v>
      </c>
      <c r="K210" s="2"/>
      <c r="L210" s="2">
        <v>28.67</v>
      </c>
      <c r="M210" s="2">
        <v>34.270000000000003</v>
      </c>
      <c r="N210" s="2">
        <v>18.21</v>
      </c>
      <c r="O210" s="30">
        <v>1.23</v>
      </c>
    </row>
    <row r="211" spans="1:15" x14ac:dyDescent="0.3">
      <c r="A211" s="4"/>
      <c r="B211" s="5" t="s">
        <v>132</v>
      </c>
      <c r="C211" s="6">
        <v>3.3700000000000001E-2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3">
      <c r="A212" s="8"/>
      <c r="B212" s="9" t="s">
        <v>147</v>
      </c>
      <c r="C212" s="10">
        <v>4.6100000000000002E-2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8"/>
      <c r="B213" s="9" t="s">
        <v>144</v>
      </c>
      <c r="C213" s="10">
        <v>1.2E-2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3">
      <c r="A214" s="8"/>
      <c r="B214" s="9" t="s">
        <v>122</v>
      </c>
      <c r="C214" s="10">
        <v>5.0000000000000001E-3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3">
      <c r="A215" s="8"/>
      <c r="B215" s="9" t="s">
        <v>118</v>
      </c>
      <c r="C215" s="10">
        <v>1E-4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" thickBot="1" x14ac:dyDescent="0.35">
      <c r="A216" s="8"/>
      <c r="B216" s="9" t="s">
        <v>134</v>
      </c>
      <c r="C216" s="10">
        <v>5.0000000000000001E-3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58.2" thickBot="1" x14ac:dyDescent="0.35">
      <c r="A217" s="28" t="s">
        <v>93</v>
      </c>
      <c r="B217" s="29" t="s">
        <v>301</v>
      </c>
      <c r="C217" s="2" t="s">
        <v>299</v>
      </c>
      <c r="D217" s="2">
        <v>2.62</v>
      </c>
      <c r="E217" s="2">
        <v>7.34</v>
      </c>
      <c r="F217" s="2">
        <v>16.670000000000002</v>
      </c>
      <c r="G217" s="2">
        <v>139</v>
      </c>
      <c r="H217" s="2">
        <v>0.06</v>
      </c>
      <c r="I217" s="2">
        <v>12.59</v>
      </c>
      <c r="J217" s="2">
        <v>3.76</v>
      </c>
      <c r="K217" s="2"/>
      <c r="L217" s="2">
        <v>52.43</v>
      </c>
      <c r="M217" s="2">
        <v>66.2</v>
      </c>
      <c r="N217" s="2">
        <v>32.54</v>
      </c>
      <c r="O217" s="30">
        <v>1.25</v>
      </c>
    </row>
    <row r="218" spans="1:15" x14ac:dyDescent="0.3">
      <c r="A218" s="4"/>
      <c r="B218" s="5" t="s">
        <v>117</v>
      </c>
      <c r="C218" s="6">
        <v>0.05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3">
      <c r="A219" s="8"/>
      <c r="B219" s="9" t="s">
        <v>131</v>
      </c>
      <c r="C219" s="10">
        <v>2.6599999999999999E-2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3">
      <c r="A220" s="8"/>
      <c r="B220" s="9" t="s">
        <v>132</v>
      </c>
      <c r="C220" s="10">
        <v>0.05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3">
      <c r="A221" s="8"/>
      <c r="B221" s="9" t="s">
        <v>133</v>
      </c>
      <c r="C221" s="10">
        <v>0.01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8"/>
      <c r="B222" s="9" t="s">
        <v>134</v>
      </c>
      <c r="C222" s="10">
        <v>5.0000000000000001E-3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8"/>
      <c r="B223" s="9" t="s">
        <v>118</v>
      </c>
      <c r="C223" s="10">
        <v>1E-4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3">
      <c r="A224" s="8"/>
      <c r="B224" s="9" t="s">
        <v>122</v>
      </c>
      <c r="C224" s="10">
        <v>3.0000000000000001E-3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3">
      <c r="A225" s="11"/>
      <c r="B225" s="12" t="s">
        <v>121</v>
      </c>
      <c r="C225" s="13">
        <v>0.01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3">
      <c r="A226" s="8"/>
      <c r="B226" s="9" t="s">
        <v>141</v>
      </c>
      <c r="C226" s="10">
        <v>3.7499999999999999E-2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3">
      <c r="A227" s="8"/>
      <c r="B227" s="9" t="s">
        <v>119</v>
      </c>
      <c r="C227" s="10">
        <v>3.3E-3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28.8" x14ac:dyDescent="0.3">
      <c r="A228" s="8"/>
      <c r="B228" s="9" t="s">
        <v>197</v>
      </c>
      <c r="C228" s="10">
        <v>5.9999999999999995E-4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3">
      <c r="A229" s="11"/>
      <c r="B229" s="12" t="s">
        <v>120</v>
      </c>
      <c r="C229" s="13">
        <v>1E-4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3">
      <c r="A230" s="8"/>
      <c r="B230" s="9" t="s">
        <v>170</v>
      </c>
      <c r="C230" s="10">
        <v>2.0000000000000001E-4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" thickBot="1" x14ac:dyDescent="0.35">
      <c r="A231" s="11"/>
      <c r="B231" s="12" t="s">
        <v>255</v>
      </c>
      <c r="C231" s="13">
        <v>5.3999999999999999E-2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29.4" thickBot="1" x14ac:dyDescent="0.35">
      <c r="A232" s="28" t="s">
        <v>96</v>
      </c>
      <c r="B232" s="29" t="s">
        <v>56</v>
      </c>
      <c r="C232" s="2">
        <v>180</v>
      </c>
      <c r="D232" s="2">
        <v>4.3899999999999997</v>
      </c>
      <c r="E232" s="2">
        <v>7.3</v>
      </c>
      <c r="F232" s="2">
        <v>44.4</v>
      </c>
      <c r="G232" s="2">
        <v>266</v>
      </c>
      <c r="H232" s="2">
        <v>0.05</v>
      </c>
      <c r="I232" s="2">
        <v>0</v>
      </c>
      <c r="J232" s="2">
        <v>0.08</v>
      </c>
      <c r="K232" s="2"/>
      <c r="L232" s="2">
        <v>11.04</v>
      </c>
      <c r="M232" s="2">
        <v>95.73</v>
      </c>
      <c r="N232" s="2">
        <v>31.38</v>
      </c>
      <c r="O232" s="30">
        <v>0.68</v>
      </c>
    </row>
    <row r="233" spans="1:15" x14ac:dyDescent="0.3">
      <c r="A233" s="4"/>
      <c r="B233" s="5" t="s">
        <v>129</v>
      </c>
      <c r="C233" s="6">
        <v>6.2100000000000002E-2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3">
      <c r="A234" s="8"/>
      <c r="B234" s="9" t="s">
        <v>124</v>
      </c>
      <c r="C234" s="10">
        <v>8.0999999999999996E-3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29.4" thickBot="1" x14ac:dyDescent="0.35">
      <c r="A235" s="8"/>
      <c r="B235" s="9" t="s">
        <v>197</v>
      </c>
      <c r="C235" s="10">
        <v>1.8E-3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43.8" thickBot="1" x14ac:dyDescent="0.35">
      <c r="A236" s="28" t="s">
        <v>176</v>
      </c>
      <c r="B236" s="29" t="s">
        <v>175</v>
      </c>
      <c r="C236" s="2" t="s">
        <v>270</v>
      </c>
      <c r="D236" s="2">
        <v>19.71</v>
      </c>
      <c r="E236" s="2">
        <v>16.559999999999999</v>
      </c>
      <c r="F236" s="2">
        <v>5.0199999999999996</v>
      </c>
      <c r="G236" s="2">
        <v>249</v>
      </c>
      <c r="H236" s="2">
        <v>0.01</v>
      </c>
      <c r="I236" s="2">
        <v>0</v>
      </c>
      <c r="J236" s="2">
        <v>0.1</v>
      </c>
      <c r="K236" s="2"/>
      <c r="L236" s="2">
        <v>5.12</v>
      </c>
      <c r="M236" s="2">
        <v>8.39</v>
      </c>
      <c r="N236" s="2">
        <v>1.35</v>
      </c>
      <c r="O236" s="30">
        <v>0.13</v>
      </c>
    </row>
    <row r="237" spans="1:15" x14ac:dyDescent="0.3">
      <c r="A237" s="4"/>
      <c r="B237" s="5" t="s">
        <v>125</v>
      </c>
      <c r="C237" s="6">
        <v>7.1000000000000004E-3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3">
      <c r="A238" s="8"/>
      <c r="B238" s="9" t="s">
        <v>134</v>
      </c>
      <c r="C238" s="10">
        <v>7.1000000000000004E-3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3">
      <c r="A239" s="8"/>
      <c r="B239" s="9" t="s">
        <v>124</v>
      </c>
      <c r="C239" s="10">
        <v>0.01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3">
      <c r="A240" s="8"/>
      <c r="B240" s="9" t="s">
        <v>142</v>
      </c>
      <c r="C240" s="10">
        <v>0.17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29.4" thickBot="1" x14ac:dyDescent="0.35">
      <c r="A241" s="8"/>
      <c r="B241" s="9" t="s">
        <v>197</v>
      </c>
      <c r="C241" s="10">
        <v>6.9999999999999999E-4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29.4" thickBot="1" x14ac:dyDescent="0.35">
      <c r="A242" s="28" t="s">
        <v>97</v>
      </c>
      <c r="B242" s="29" t="s">
        <v>57</v>
      </c>
      <c r="C242" s="2">
        <v>200</v>
      </c>
      <c r="D242" s="2">
        <v>0.8</v>
      </c>
      <c r="E242" s="2">
        <v>0</v>
      </c>
      <c r="F242" s="2">
        <v>26.97</v>
      </c>
      <c r="G242" s="2">
        <v>57</v>
      </c>
      <c r="H242" s="2">
        <v>0.03</v>
      </c>
      <c r="I242" s="2">
        <v>0.3</v>
      </c>
      <c r="J242" s="2">
        <v>0</v>
      </c>
      <c r="K242" s="2"/>
      <c r="L242" s="2">
        <v>13.5</v>
      </c>
      <c r="M242" s="2">
        <v>0</v>
      </c>
      <c r="N242" s="2">
        <v>0</v>
      </c>
      <c r="O242" s="30">
        <v>0.04</v>
      </c>
    </row>
    <row r="243" spans="1:15" x14ac:dyDescent="0.3">
      <c r="A243" s="4"/>
      <c r="B243" s="5" t="s">
        <v>162</v>
      </c>
      <c r="C243" s="6">
        <v>0.02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thickBot="1" x14ac:dyDescent="0.35">
      <c r="A244" s="8"/>
      <c r="B244" s="9" t="s">
        <v>122</v>
      </c>
      <c r="C244" s="10">
        <v>1.4999999999999999E-2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29.4" thickBot="1" x14ac:dyDescent="0.35">
      <c r="A245" s="28" t="s">
        <v>194</v>
      </c>
      <c r="B245" s="29" t="s">
        <v>25</v>
      </c>
      <c r="C245" s="2">
        <v>50</v>
      </c>
      <c r="D245" s="2">
        <v>3.8</v>
      </c>
      <c r="E245" s="2">
        <v>0.4</v>
      </c>
      <c r="F245" s="2">
        <v>25.05</v>
      </c>
      <c r="G245" s="2">
        <v>119</v>
      </c>
      <c r="H245" s="2">
        <v>0.05</v>
      </c>
      <c r="I245" s="2">
        <v>0</v>
      </c>
      <c r="J245" s="2">
        <v>0</v>
      </c>
      <c r="K245" s="2"/>
      <c r="L245" s="2">
        <v>10</v>
      </c>
      <c r="M245" s="2">
        <v>32.5</v>
      </c>
      <c r="N245" s="2">
        <v>7</v>
      </c>
      <c r="O245" s="30">
        <v>0.55000000000000004</v>
      </c>
    </row>
    <row r="246" spans="1:15" ht="29.4" thickBot="1" x14ac:dyDescent="0.35">
      <c r="A246" s="153" t="s">
        <v>194</v>
      </c>
      <c r="B246" s="154" t="s">
        <v>31</v>
      </c>
      <c r="C246" s="155">
        <v>50</v>
      </c>
      <c r="D246" s="155">
        <v>3.3</v>
      </c>
      <c r="E246" s="155">
        <v>0.6</v>
      </c>
      <c r="F246" s="155">
        <v>17.100000000000001</v>
      </c>
      <c r="G246" s="155">
        <v>90</v>
      </c>
      <c r="H246" s="155">
        <v>0.09</v>
      </c>
      <c r="I246" s="155">
        <v>0</v>
      </c>
      <c r="J246" s="155">
        <v>0</v>
      </c>
      <c r="K246" s="155"/>
      <c r="L246" s="155">
        <v>17.5</v>
      </c>
      <c r="M246" s="155">
        <v>79</v>
      </c>
      <c r="N246" s="155">
        <v>32.5</v>
      </c>
      <c r="O246" s="156">
        <v>1.95</v>
      </c>
    </row>
    <row r="247" spans="1:15" ht="29.4" thickBot="1" x14ac:dyDescent="0.35">
      <c r="A247" s="28"/>
      <c r="B247" s="29" t="s">
        <v>320</v>
      </c>
      <c r="C247" s="2" t="s">
        <v>257</v>
      </c>
      <c r="D247" s="2">
        <v>12.2</v>
      </c>
      <c r="E247" s="2">
        <v>11.3</v>
      </c>
      <c r="F247" s="2">
        <v>48.6</v>
      </c>
      <c r="G247" s="2">
        <v>342</v>
      </c>
      <c r="H247" s="2"/>
      <c r="I247" s="2"/>
      <c r="J247" s="2"/>
      <c r="K247" s="2"/>
      <c r="L247" s="2"/>
      <c r="M247" s="2"/>
      <c r="N247" s="2"/>
      <c r="O247" s="30"/>
    </row>
    <row r="248" spans="1:15" x14ac:dyDescent="0.3">
      <c r="A248" s="7"/>
      <c r="B248" s="25" t="s">
        <v>115</v>
      </c>
      <c r="C248" s="6"/>
      <c r="D248" s="71">
        <f t="shared" ref="D248:J248" si="3">SUM(D195:D247)</f>
        <v>55.25</v>
      </c>
      <c r="E248" s="71">
        <f t="shared" si="3"/>
        <v>66.589999999999989</v>
      </c>
      <c r="F248" s="71">
        <f t="shared" si="3"/>
        <v>264.27000000000004</v>
      </c>
      <c r="G248" s="71">
        <f t="shared" si="3"/>
        <v>1817</v>
      </c>
      <c r="H248" s="71">
        <f t="shared" si="3"/>
        <v>0.37</v>
      </c>
      <c r="I248" s="71">
        <f t="shared" si="3"/>
        <v>19.32</v>
      </c>
      <c r="J248" s="71">
        <f t="shared" si="3"/>
        <v>6.5399999999999991</v>
      </c>
      <c r="K248" s="71"/>
      <c r="L248" s="71">
        <f>SUM(L195:L247)</f>
        <v>153.88999999999999</v>
      </c>
      <c r="M248" s="71">
        <f>SUM(M195:M247)</f>
        <v>345.46</v>
      </c>
      <c r="N248" s="71">
        <f>SUM(N195:N247)</f>
        <v>131.82</v>
      </c>
      <c r="O248" s="71">
        <f>SUM(O195:O247)</f>
        <v>7.18</v>
      </c>
    </row>
    <row r="250" spans="1:15" x14ac:dyDescent="0.3">
      <c r="A250" s="17" t="s">
        <v>52</v>
      </c>
    </row>
    <row r="251" spans="1:15" x14ac:dyDescent="0.3">
      <c r="A251" s="15" t="s">
        <v>3</v>
      </c>
    </row>
    <row r="252" spans="1:15" x14ac:dyDescent="0.3">
      <c r="A252" s="57" t="s">
        <v>4</v>
      </c>
    </row>
    <row r="253" spans="1:15" x14ac:dyDescent="0.3">
      <c r="A253" s="69" t="s">
        <v>280</v>
      </c>
    </row>
    <row r="254" spans="1:15" s="17" customFormat="1" ht="40.200000000000003" customHeight="1" x14ac:dyDescent="0.3">
      <c r="A254" s="177" t="s">
        <v>6</v>
      </c>
      <c r="B254" s="179" t="s">
        <v>7</v>
      </c>
      <c r="C254" s="179" t="s">
        <v>26</v>
      </c>
      <c r="D254" s="181" t="s">
        <v>19</v>
      </c>
      <c r="E254" s="181"/>
      <c r="F254" s="181"/>
      <c r="G254" s="181" t="s">
        <v>20</v>
      </c>
      <c r="H254" s="174" t="s">
        <v>21</v>
      </c>
      <c r="I254" s="175"/>
      <c r="J254" s="175"/>
      <c r="K254" s="176"/>
      <c r="L254" s="174" t="s">
        <v>22</v>
      </c>
      <c r="M254" s="175"/>
      <c r="N254" s="175"/>
      <c r="O254" s="176"/>
    </row>
    <row r="255" spans="1:15" s="17" customFormat="1" x14ac:dyDescent="0.3">
      <c r="A255" s="178"/>
      <c r="B255" s="180"/>
      <c r="C255" s="180"/>
      <c r="D255" s="18" t="s">
        <v>8</v>
      </c>
      <c r="E255" s="18" t="s">
        <v>9</v>
      </c>
      <c r="F255" s="18" t="s">
        <v>10</v>
      </c>
      <c r="G255" s="181"/>
      <c r="H255" s="18" t="s">
        <v>11</v>
      </c>
      <c r="I255" s="18" t="s">
        <v>12</v>
      </c>
      <c r="J255" s="18" t="s">
        <v>14</v>
      </c>
      <c r="K255" s="18" t="s">
        <v>13</v>
      </c>
      <c r="L255" s="18" t="s">
        <v>15</v>
      </c>
      <c r="M255" s="18" t="s">
        <v>18</v>
      </c>
      <c r="N255" s="18" t="s">
        <v>16</v>
      </c>
      <c r="O255" s="18" t="s">
        <v>17</v>
      </c>
    </row>
    <row r="256" spans="1:15" s="17" customFormat="1" ht="15" thickBot="1" x14ac:dyDescent="0.35">
      <c r="A256" s="24"/>
      <c r="B256" s="19" t="s">
        <v>33</v>
      </c>
      <c r="C256" s="19"/>
      <c r="D256" s="70"/>
      <c r="E256" s="70"/>
      <c r="F256" s="70"/>
      <c r="G256" s="72"/>
      <c r="H256" s="70"/>
      <c r="I256" s="70"/>
      <c r="J256" s="70"/>
      <c r="K256" s="70"/>
      <c r="L256" s="70"/>
      <c r="M256" s="70"/>
      <c r="N256" s="70"/>
      <c r="O256" s="70"/>
    </row>
    <row r="257" spans="1:15" ht="29.4" thickBot="1" x14ac:dyDescent="0.35">
      <c r="A257" s="28" t="s">
        <v>241</v>
      </c>
      <c r="B257" s="29" t="s">
        <v>169</v>
      </c>
      <c r="C257" s="145" t="s">
        <v>252</v>
      </c>
      <c r="D257" s="2">
        <v>3.5</v>
      </c>
      <c r="E257" s="2">
        <v>12.6</v>
      </c>
      <c r="F257" s="2">
        <v>0.08</v>
      </c>
      <c r="G257" s="2">
        <v>129</v>
      </c>
      <c r="H257" s="2">
        <v>0.01</v>
      </c>
      <c r="I257" s="2">
        <v>0.24</v>
      </c>
      <c r="J257" s="2">
        <v>0.16</v>
      </c>
      <c r="K257" s="2"/>
      <c r="L257" s="2">
        <v>151.19999999999999</v>
      </c>
      <c r="M257" s="2">
        <v>82.9</v>
      </c>
      <c r="N257" s="2">
        <v>7.54</v>
      </c>
      <c r="O257" s="30">
        <v>0.18</v>
      </c>
    </row>
    <row r="258" spans="1:15" x14ac:dyDescent="0.3">
      <c r="A258" s="4"/>
      <c r="B258" s="5" t="s">
        <v>143</v>
      </c>
      <c r="C258" s="146" t="s">
        <v>240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3">
      <c r="A259" s="8"/>
      <c r="B259" s="9" t="s">
        <v>148</v>
      </c>
      <c r="C259" s="147" t="s">
        <v>250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" thickBot="1" x14ac:dyDescent="0.35">
      <c r="A260" s="11"/>
      <c r="B260" s="12" t="s">
        <v>124</v>
      </c>
      <c r="C260" s="148" t="s">
        <v>187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43.8" thickBot="1" x14ac:dyDescent="0.35">
      <c r="A261" s="28" t="s">
        <v>94</v>
      </c>
      <c r="B261" s="29" t="s">
        <v>53</v>
      </c>
      <c r="C261" s="149" t="s">
        <v>265</v>
      </c>
      <c r="D261" s="2">
        <v>3.17</v>
      </c>
      <c r="E261" s="2">
        <v>11.25</v>
      </c>
      <c r="F261" s="2">
        <v>9.57</v>
      </c>
      <c r="G261" s="2">
        <v>151</v>
      </c>
      <c r="H261" s="2">
        <v>0</v>
      </c>
      <c r="I261" s="2">
        <v>0</v>
      </c>
      <c r="J261" s="2">
        <v>0.1</v>
      </c>
      <c r="K261" s="2"/>
      <c r="L261" s="2">
        <v>4.24</v>
      </c>
      <c r="M261" s="2">
        <v>2.5</v>
      </c>
      <c r="N261" s="2">
        <v>0.22</v>
      </c>
      <c r="O261" s="30">
        <v>0.05</v>
      </c>
    </row>
    <row r="262" spans="1:15" x14ac:dyDescent="0.3">
      <c r="A262" s="4"/>
      <c r="B262" s="5" t="s">
        <v>122</v>
      </c>
      <c r="C262" s="4">
        <v>5.0000000000000001E-3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3">
      <c r="A263" s="8"/>
      <c r="B263" s="9" t="s">
        <v>124</v>
      </c>
      <c r="C263" s="8">
        <v>0.01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8"/>
      <c r="B264" s="9" t="s">
        <v>128</v>
      </c>
      <c r="C264" s="8">
        <v>1.2E-2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8"/>
      <c r="B265" s="9" t="s">
        <v>159</v>
      </c>
      <c r="C265" s="8">
        <v>0.04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29.4" thickBot="1" x14ac:dyDescent="0.35">
      <c r="A266" s="11"/>
      <c r="B266" s="12" t="s">
        <v>197</v>
      </c>
      <c r="C266" s="11">
        <v>8.0000000000000004E-4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29.4" thickBot="1" x14ac:dyDescent="0.35">
      <c r="A267" s="28" t="s">
        <v>95</v>
      </c>
      <c r="B267" s="29" t="s">
        <v>54</v>
      </c>
      <c r="C267" s="149">
        <v>200</v>
      </c>
      <c r="D267" s="2">
        <v>2.7</v>
      </c>
      <c r="E267" s="2">
        <v>2.4500000000000002</v>
      </c>
      <c r="F267" s="2">
        <v>16.61</v>
      </c>
      <c r="G267" s="2">
        <v>95</v>
      </c>
      <c r="H267" s="2">
        <v>0.01</v>
      </c>
      <c r="I267" s="2">
        <v>0.1</v>
      </c>
      <c r="J267" s="2">
        <v>0</v>
      </c>
      <c r="K267" s="2"/>
      <c r="L267" s="2">
        <v>5.21</v>
      </c>
      <c r="M267" s="2">
        <v>8.24</v>
      </c>
      <c r="N267" s="2">
        <v>4.4000000000000004</v>
      </c>
      <c r="O267" s="30">
        <v>0.86</v>
      </c>
    </row>
    <row r="268" spans="1:15" x14ac:dyDescent="0.3">
      <c r="A268" s="4"/>
      <c r="B268" s="5" t="s">
        <v>152</v>
      </c>
      <c r="C268" s="4">
        <v>1E-3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3">
      <c r="A269" s="8"/>
      <c r="B269" s="9" t="s">
        <v>122</v>
      </c>
      <c r="C269" s="8">
        <v>1.2999999999999999E-2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" thickBot="1" x14ac:dyDescent="0.35">
      <c r="A270" s="8"/>
      <c r="B270" s="9" t="s">
        <v>128</v>
      </c>
      <c r="C270" s="8">
        <v>9.5999999999999992E-3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29.4" thickBot="1" x14ac:dyDescent="0.35">
      <c r="A271" s="28" t="s">
        <v>271</v>
      </c>
      <c r="B271" s="29" t="s">
        <v>321</v>
      </c>
      <c r="C271" s="149">
        <v>270</v>
      </c>
      <c r="D271" s="2">
        <v>2.4300000000000002</v>
      </c>
      <c r="E271" s="2">
        <v>0.54</v>
      </c>
      <c r="F271" s="2">
        <v>21.87</v>
      </c>
      <c r="G271" s="2">
        <v>108</v>
      </c>
      <c r="H271" s="2">
        <v>0.11</v>
      </c>
      <c r="I271" s="2">
        <v>162</v>
      </c>
      <c r="J271" s="2">
        <v>0.13</v>
      </c>
      <c r="K271" s="2"/>
      <c r="L271" s="2">
        <v>91.8</v>
      </c>
      <c r="M271" s="2">
        <v>62.1</v>
      </c>
      <c r="N271" s="2">
        <v>35.1</v>
      </c>
      <c r="O271" s="30">
        <v>0.81</v>
      </c>
    </row>
    <row r="272" spans="1:15" ht="15" thickBot="1" x14ac:dyDescent="0.35">
      <c r="A272" s="23"/>
      <c r="B272" s="21" t="s">
        <v>34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5" thickBot="1" x14ac:dyDescent="0.35">
      <c r="A273" s="28" t="s">
        <v>86</v>
      </c>
      <c r="B273" s="29" t="s">
        <v>202</v>
      </c>
      <c r="C273" s="2">
        <v>100</v>
      </c>
      <c r="D273" s="2">
        <v>7.32</v>
      </c>
      <c r="E273" s="2">
        <v>8.67</v>
      </c>
      <c r="F273" s="2">
        <v>17.13</v>
      </c>
      <c r="G273" s="2">
        <v>177</v>
      </c>
      <c r="H273" s="2">
        <v>0.18</v>
      </c>
      <c r="I273" s="2">
        <v>1.37</v>
      </c>
      <c r="J273" s="2">
        <v>0.76</v>
      </c>
      <c r="K273" s="2"/>
      <c r="L273" s="2">
        <v>60.35</v>
      </c>
      <c r="M273" s="2">
        <v>172.12</v>
      </c>
      <c r="N273" s="2">
        <v>39.36</v>
      </c>
      <c r="O273" s="30">
        <v>2.13</v>
      </c>
    </row>
    <row r="274" spans="1:15" x14ac:dyDescent="0.3">
      <c r="A274" s="4"/>
      <c r="B274" s="5" t="s">
        <v>203</v>
      </c>
      <c r="C274" s="6">
        <v>3.3599999999999998E-2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3">
      <c r="A275" s="4"/>
      <c r="B275" s="5" t="s">
        <v>133</v>
      </c>
      <c r="C275" s="6">
        <v>1.0999999999999999E-2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3">
      <c r="A276" s="4"/>
      <c r="B276" s="5" t="s">
        <v>132</v>
      </c>
      <c r="C276" s="6">
        <v>1.06E-2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3">
      <c r="A277" s="4"/>
      <c r="B277" s="5" t="s">
        <v>134</v>
      </c>
      <c r="C277" s="6">
        <v>8.0000000000000002E-3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28.8" x14ac:dyDescent="0.3">
      <c r="A278" s="4"/>
      <c r="B278" s="5" t="s">
        <v>197</v>
      </c>
      <c r="C278" s="6">
        <v>6.9999999999999999E-4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thickBot="1" x14ac:dyDescent="0.35">
      <c r="A279" s="8"/>
      <c r="B279" s="9" t="s">
        <v>173</v>
      </c>
      <c r="C279" s="10">
        <v>2.9999999999999997E-4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58.2" thickBot="1" x14ac:dyDescent="0.35">
      <c r="A280" s="28" t="s">
        <v>273</v>
      </c>
      <c r="B280" s="29" t="s">
        <v>302</v>
      </c>
      <c r="C280" s="2" t="s">
        <v>299</v>
      </c>
      <c r="D280" s="2">
        <v>2.54</v>
      </c>
      <c r="E280" s="2">
        <v>7.49</v>
      </c>
      <c r="F280" s="2">
        <v>17.3</v>
      </c>
      <c r="G280" s="2">
        <v>149</v>
      </c>
      <c r="H280" s="2">
        <v>0.11</v>
      </c>
      <c r="I280" s="2">
        <v>16.829999999999998</v>
      </c>
      <c r="J280" s="2">
        <v>1</v>
      </c>
      <c r="K280" s="2"/>
      <c r="L280" s="2">
        <v>35.96</v>
      </c>
      <c r="M280" s="2">
        <v>80</v>
      </c>
      <c r="N280" s="2">
        <v>27.01</v>
      </c>
      <c r="O280" s="30">
        <v>1.06</v>
      </c>
    </row>
    <row r="281" spans="1:15" x14ac:dyDescent="0.3">
      <c r="A281" s="4"/>
      <c r="B281" s="5" t="s">
        <v>131</v>
      </c>
      <c r="C281" s="6">
        <v>0.1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3">
      <c r="A282" s="8"/>
      <c r="B282" s="9" t="s">
        <v>133</v>
      </c>
      <c r="C282" s="10">
        <v>5.8999999999999999E-3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8"/>
      <c r="B283" s="9" t="s">
        <v>132</v>
      </c>
      <c r="C283" s="10">
        <v>1.2500000000000001E-2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8"/>
      <c r="B284" s="9" t="s">
        <v>160</v>
      </c>
      <c r="C284" s="10">
        <v>2.7199999999999998E-2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8"/>
      <c r="B285" s="9" t="s">
        <v>161</v>
      </c>
      <c r="C285" s="10">
        <v>5.0000000000000001E-3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3">
      <c r="A286" s="8"/>
      <c r="B286" s="9" t="s">
        <v>134</v>
      </c>
      <c r="C286" s="10">
        <v>5.0000000000000001E-3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3">
      <c r="A287" s="8"/>
      <c r="B287" s="9" t="s">
        <v>121</v>
      </c>
      <c r="C287" s="10">
        <v>0.01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28.8" x14ac:dyDescent="0.3">
      <c r="A288" s="11"/>
      <c r="B288" s="12" t="s">
        <v>197</v>
      </c>
      <c r="C288" s="13">
        <v>2E-3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3">
      <c r="A289" s="8"/>
      <c r="B289" s="9" t="s">
        <v>120</v>
      </c>
      <c r="C289" s="10">
        <v>1E-4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3">
      <c r="A290" s="8"/>
      <c r="B290" s="9" t="s">
        <v>170</v>
      </c>
      <c r="C290" s="10">
        <v>1E-4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" thickBot="1" x14ac:dyDescent="0.35">
      <c r="A291" s="11"/>
      <c r="B291" s="12" t="s">
        <v>255</v>
      </c>
      <c r="C291" s="13">
        <v>5.3999999999999999E-2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29.4" thickBot="1" x14ac:dyDescent="0.35">
      <c r="A292" s="28" t="s">
        <v>180</v>
      </c>
      <c r="B292" s="29" t="s">
        <v>38</v>
      </c>
      <c r="C292" s="2">
        <v>180</v>
      </c>
      <c r="D292" s="2">
        <v>4</v>
      </c>
      <c r="E292" s="2">
        <v>6.67</v>
      </c>
      <c r="F292" s="2">
        <v>26.42</v>
      </c>
      <c r="G292" s="2">
        <v>186</v>
      </c>
      <c r="H292" s="2">
        <v>0.18</v>
      </c>
      <c r="I292" s="2">
        <v>30.78</v>
      </c>
      <c r="J292" s="2">
        <v>0.09</v>
      </c>
      <c r="K292" s="2"/>
      <c r="L292" s="2">
        <v>29.4</v>
      </c>
      <c r="M292" s="2">
        <v>93.16</v>
      </c>
      <c r="N292" s="2">
        <v>36.22</v>
      </c>
      <c r="O292" s="30">
        <v>1.5</v>
      </c>
    </row>
    <row r="293" spans="1:15" x14ac:dyDescent="0.3">
      <c r="A293" s="4"/>
      <c r="B293" s="5" t="s">
        <v>131</v>
      </c>
      <c r="C293" s="6">
        <v>0.20519999999999999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3">
      <c r="A294" s="8"/>
      <c r="B294" s="9" t="s">
        <v>128</v>
      </c>
      <c r="C294" s="10">
        <v>3.4199999999999999E-3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3">
      <c r="A295" s="8"/>
      <c r="B295" s="9" t="s">
        <v>124</v>
      </c>
      <c r="C295" s="10">
        <v>6.3E-3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29.4" thickBot="1" x14ac:dyDescent="0.35">
      <c r="A296" s="11"/>
      <c r="B296" s="12" t="s">
        <v>197</v>
      </c>
      <c r="C296" s="13">
        <v>3.5999999999999999E-3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43.2" customHeight="1" thickBot="1" x14ac:dyDescent="0.35">
      <c r="A297" s="28" t="s">
        <v>289</v>
      </c>
      <c r="B297" s="29" t="s">
        <v>288</v>
      </c>
      <c r="C297" s="2">
        <v>100</v>
      </c>
      <c r="D297" s="2">
        <v>24.6</v>
      </c>
      <c r="E297" s="2">
        <v>36</v>
      </c>
      <c r="F297" s="2">
        <v>27.8</v>
      </c>
      <c r="G297" s="2">
        <v>267</v>
      </c>
      <c r="H297" s="2"/>
      <c r="I297" s="2"/>
      <c r="J297" s="2"/>
      <c r="K297" s="2"/>
      <c r="L297" s="2">
        <v>33.1</v>
      </c>
      <c r="M297" s="2">
        <v>125.33</v>
      </c>
      <c r="N297" s="2">
        <v>17.57</v>
      </c>
      <c r="O297" s="30">
        <v>1.74</v>
      </c>
    </row>
    <row r="298" spans="1:15" ht="29.4" thickBot="1" x14ac:dyDescent="0.35">
      <c r="A298" s="4"/>
      <c r="B298" s="29" t="s">
        <v>288</v>
      </c>
      <c r="C298" s="6">
        <v>0.124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thickBot="1" x14ac:dyDescent="0.35">
      <c r="A299" s="8"/>
      <c r="B299" s="9" t="s">
        <v>134</v>
      </c>
      <c r="C299" s="10">
        <v>3.0000000000000001E-3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29.4" thickBot="1" x14ac:dyDescent="0.35">
      <c r="A300" s="28" t="s">
        <v>235</v>
      </c>
      <c r="B300" s="29" t="s">
        <v>234</v>
      </c>
      <c r="C300" s="2">
        <v>50</v>
      </c>
      <c r="D300" s="2">
        <v>0.25</v>
      </c>
      <c r="E300" s="2">
        <v>0.62</v>
      </c>
      <c r="F300" s="2">
        <v>1.93</v>
      </c>
      <c r="G300" s="2">
        <v>14</v>
      </c>
      <c r="H300" s="2">
        <v>0</v>
      </c>
      <c r="I300" s="2">
        <v>0.72</v>
      </c>
      <c r="J300" s="2">
        <v>0.24</v>
      </c>
      <c r="K300" s="2"/>
      <c r="L300" s="2">
        <v>1.93</v>
      </c>
      <c r="M300" s="2">
        <v>3.73</v>
      </c>
      <c r="N300" s="2">
        <v>1.83</v>
      </c>
      <c r="O300" s="30">
        <v>7.0000000000000007E-2</v>
      </c>
    </row>
    <row r="301" spans="1:15" x14ac:dyDescent="0.3">
      <c r="A301" s="4"/>
      <c r="B301" s="5" t="s">
        <v>134</v>
      </c>
      <c r="C301" s="6">
        <v>1E-3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3">
      <c r="A302" s="8"/>
      <c r="B302" s="9" t="s">
        <v>125</v>
      </c>
      <c r="C302" s="10">
        <v>2.5000000000000001E-3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3">
      <c r="A303" s="8"/>
      <c r="B303" s="9" t="s">
        <v>119</v>
      </c>
      <c r="C303" s="10">
        <v>2E-3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3">
      <c r="A304" s="8"/>
      <c r="B304" s="9" t="s">
        <v>132</v>
      </c>
      <c r="C304" s="10">
        <v>5.0000000000000001E-3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3">
      <c r="A305" s="8"/>
      <c r="B305" s="9" t="s">
        <v>133</v>
      </c>
      <c r="C305" s="10">
        <v>1.1000000000000001E-3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" thickBot="1" x14ac:dyDescent="0.35">
      <c r="A306" s="11"/>
      <c r="B306" s="12" t="s">
        <v>122</v>
      </c>
      <c r="C306" s="13">
        <v>6.9999999999999999E-4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29.4" thickBot="1" x14ac:dyDescent="0.35">
      <c r="A307" s="28" t="s">
        <v>85</v>
      </c>
      <c r="B307" s="29" t="s">
        <v>36</v>
      </c>
      <c r="C307" s="2">
        <v>200</v>
      </c>
      <c r="D307" s="2">
        <v>0.26</v>
      </c>
      <c r="E307" s="2">
        <v>0.06</v>
      </c>
      <c r="F307" s="2">
        <v>15.52</v>
      </c>
      <c r="G307" s="2">
        <v>59</v>
      </c>
      <c r="H307" s="2">
        <v>0</v>
      </c>
      <c r="I307" s="2">
        <v>2.9</v>
      </c>
      <c r="J307" s="2">
        <v>0</v>
      </c>
      <c r="K307" s="2"/>
      <c r="L307" s="2">
        <v>8.0500000000000007</v>
      </c>
      <c r="M307" s="2">
        <v>9.7799999999999994</v>
      </c>
      <c r="N307" s="2">
        <v>5.24</v>
      </c>
      <c r="O307" s="30">
        <v>0.9</v>
      </c>
    </row>
    <row r="308" spans="1:15" x14ac:dyDescent="0.3">
      <c r="A308" s="4"/>
      <c r="B308" s="5" t="s">
        <v>152</v>
      </c>
      <c r="C308" s="6">
        <v>1E-3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3">
      <c r="A309" s="8"/>
      <c r="B309" s="9" t="s">
        <v>122</v>
      </c>
      <c r="C309" s="10">
        <v>1.4999999999999999E-2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" thickBot="1" x14ac:dyDescent="0.35">
      <c r="A310" s="11"/>
      <c r="B310" s="12" t="s">
        <v>130</v>
      </c>
      <c r="C310" s="13">
        <v>8.0000000000000002E-3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29.4" thickBot="1" x14ac:dyDescent="0.35">
      <c r="A311" s="28" t="s">
        <v>194</v>
      </c>
      <c r="B311" s="29" t="s">
        <v>25</v>
      </c>
      <c r="C311" s="2">
        <v>50</v>
      </c>
      <c r="D311" s="2">
        <v>3.8</v>
      </c>
      <c r="E311" s="2">
        <v>0.4</v>
      </c>
      <c r="F311" s="2">
        <v>25.05</v>
      </c>
      <c r="G311" s="2">
        <v>119</v>
      </c>
      <c r="H311" s="2">
        <v>0.05</v>
      </c>
      <c r="I311" s="2">
        <v>0</v>
      </c>
      <c r="J311" s="2">
        <v>0</v>
      </c>
      <c r="K311" s="2"/>
      <c r="L311" s="2">
        <v>10</v>
      </c>
      <c r="M311" s="2">
        <v>32.5</v>
      </c>
      <c r="N311" s="2">
        <v>7</v>
      </c>
      <c r="O311" s="30">
        <v>0.55000000000000004</v>
      </c>
    </row>
    <row r="312" spans="1:15" ht="29.4" thickBot="1" x14ac:dyDescent="0.35">
      <c r="A312" s="153" t="s">
        <v>194</v>
      </c>
      <c r="B312" s="154" t="s">
        <v>31</v>
      </c>
      <c r="C312" s="155">
        <v>50</v>
      </c>
      <c r="D312" s="155">
        <v>3.3</v>
      </c>
      <c r="E312" s="155">
        <v>0.6</v>
      </c>
      <c r="F312" s="155">
        <v>17.100000000000001</v>
      </c>
      <c r="G312" s="155">
        <v>90</v>
      </c>
      <c r="H312" s="155">
        <v>0.09</v>
      </c>
      <c r="I312" s="155">
        <v>0</v>
      </c>
      <c r="J312" s="155">
        <v>0</v>
      </c>
      <c r="K312" s="155"/>
      <c r="L312" s="155">
        <v>17.5</v>
      </c>
      <c r="M312" s="155">
        <v>79</v>
      </c>
      <c r="N312" s="155">
        <v>32.5</v>
      </c>
      <c r="O312" s="156">
        <v>1.95</v>
      </c>
    </row>
    <row r="313" spans="1:15" s="17" customFormat="1" ht="15" thickBot="1" x14ac:dyDescent="0.35">
      <c r="A313" s="64"/>
      <c r="B313" s="65" t="s">
        <v>115</v>
      </c>
      <c r="C313" s="66"/>
      <c r="D313" s="66">
        <f t="shared" ref="D313:J313" si="4">SUM(D257:D312)</f>
        <v>57.87</v>
      </c>
      <c r="E313" s="66">
        <f t="shared" si="4"/>
        <v>87.350000000000009</v>
      </c>
      <c r="F313" s="66">
        <f t="shared" si="4"/>
        <v>196.38000000000002</v>
      </c>
      <c r="G313" s="66">
        <f t="shared" si="4"/>
        <v>1544</v>
      </c>
      <c r="H313" s="66">
        <f t="shared" si="4"/>
        <v>0.74</v>
      </c>
      <c r="I313" s="66">
        <f t="shared" si="4"/>
        <v>214.94000000000003</v>
      </c>
      <c r="J313" s="66">
        <f t="shared" si="4"/>
        <v>2.4799999999999995</v>
      </c>
      <c r="K313" s="66"/>
      <c r="L313" s="66">
        <f>SUM(L257:L312)</f>
        <v>448.74</v>
      </c>
      <c r="M313" s="66">
        <f>SUM(M257:M312)</f>
        <v>751.36</v>
      </c>
      <c r="N313" s="66">
        <f>SUM(N257:N312)</f>
        <v>213.99000000000004</v>
      </c>
      <c r="O313" s="67">
        <f>SUM(O257:O312)</f>
        <v>11.8</v>
      </c>
    </row>
    <row r="315" spans="1:15" x14ac:dyDescent="0.3">
      <c r="A315" s="17" t="s">
        <v>1</v>
      </c>
    </row>
    <row r="316" spans="1:15" x14ac:dyDescent="0.3">
      <c r="A316" s="15" t="s">
        <v>58</v>
      </c>
    </row>
    <row r="317" spans="1:15" x14ac:dyDescent="0.3">
      <c r="A317" s="57" t="s">
        <v>4</v>
      </c>
    </row>
    <row r="318" spans="1:15" x14ac:dyDescent="0.3">
      <c r="A318" s="69" t="s">
        <v>280</v>
      </c>
    </row>
    <row r="319" spans="1:15" s="17" customFormat="1" ht="40.200000000000003" customHeight="1" x14ac:dyDescent="0.3">
      <c r="A319" s="177" t="s">
        <v>6</v>
      </c>
      <c r="B319" s="179" t="s">
        <v>7</v>
      </c>
      <c r="C319" s="179" t="s">
        <v>26</v>
      </c>
      <c r="D319" s="181" t="s">
        <v>19</v>
      </c>
      <c r="E319" s="181"/>
      <c r="F319" s="181"/>
      <c r="G319" s="181" t="s">
        <v>20</v>
      </c>
      <c r="H319" s="174" t="s">
        <v>21</v>
      </c>
      <c r="I319" s="175"/>
      <c r="J319" s="175"/>
      <c r="K319" s="176"/>
      <c r="L319" s="174" t="s">
        <v>22</v>
      </c>
      <c r="M319" s="175"/>
      <c r="N319" s="175"/>
      <c r="O319" s="176"/>
    </row>
    <row r="320" spans="1:15" s="17" customFormat="1" x14ac:dyDescent="0.3">
      <c r="A320" s="178"/>
      <c r="B320" s="180"/>
      <c r="C320" s="180"/>
      <c r="D320" s="18" t="s">
        <v>8</v>
      </c>
      <c r="E320" s="18" t="s">
        <v>9</v>
      </c>
      <c r="F320" s="18" t="s">
        <v>10</v>
      </c>
      <c r="G320" s="181"/>
      <c r="H320" s="18" t="s">
        <v>11</v>
      </c>
      <c r="I320" s="18" t="s">
        <v>12</v>
      </c>
      <c r="J320" s="18" t="s">
        <v>14</v>
      </c>
      <c r="K320" s="18" t="s">
        <v>13</v>
      </c>
      <c r="L320" s="18" t="s">
        <v>15</v>
      </c>
      <c r="M320" s="18" t="s">
        <v>18</v>
      </c>
      <c r="N320" s="18" t="s">
        <v>16</v>
      </c>
      <c r="O320" s="18" t="s">
        <v>17</v>
      </c>
    </row>
    <row r="321" spans="1:15" s="17" customFormat="1" ht="15" thickBot="1" x14ac:dyDescent="0.35">
      <c r="A321" s="24"/>
      <c r="B321" s="19" t="s">
        <v>33</v>
      </c>
      <c r="C321" s="19"/>
      <c r="D321" s="70"/>
      <c r="E321" s="70"/>
      <c r="F321" s="70"/>
      <c r="G321" s="72"/>
      <c r="H321" s="70"/>
      <c r="I321" s="70"/>
      <c r="J321" s="70"/>
      <c r="K321" s="70"/>
      <c r="L321" s="70"/>
      <c r="M321" s="70"/>
      <c r="N321" s="70"/>
      <c r="O321" s="70"/>
    </row>
    <row r="322" spans="1:15" ht="27.6" customHeight="1" thickBot="1" x14ac:dyDescent="0.35">
      <c r="A322" s="28" t="s">
        <v>76</v>
      </c>
      <c r="B322" s="29" t="s">
        <v>168</v>
      </c>
      <c r="C322" s="145" t="s">
        <v>252</v>
      </c>
      <c r="D322" s="2">
        <v>0.12</v>
      </c>
      <c r="E322" s="2">
        <v>8.25</v>
      </c>
      <c r="F322" s="2">
        <v>10.4</v>
      </c>
      <c r="G322" s="2">
        <v>115</v>
      </c>
      <c r="H322" s="2">
        <v>0</v>
      </c>
      <c r="I322" s="2">
        <v>0.03</v>
      </c>
      <c r="J322" s="2">
        <v>0.14000000000000001</v>
      </c>
      <c r="K322" s="2"/>
      <c r="L322" s="2">
        <v>3</v>
      </c>
      <c r="M322" s="2">
        <v>4.5999999999999996</v>
      </c>
      <c r="N322" s="2">
        <v>1.39</v>
      </c>
      <c r="O322" s="30">
        <v>0.17</v>
      </c>
    </row>
    <row r="323" spans="1:15" x14ac:dyDescent="0.3">
      <c r="A323" s="4"/>
      <c r="B323" s="5" t="s">
        <v>148</v>
      </c>
      <c r="C323" s="146" t="s">
        <v>250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3">
      <c r="A324" s="8"/>
      <c r="B324" s="9" t="s">
        <v>149</v>
      </c>
      <c r="C324" s="147" t="s">
        <v>253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" thickBot="1" x14ac:dyDescent="0.35">
      <c r="A325" s="11"/>
      <c r="B325" s="12" t="s">
        <v>124</v>
      </c>
      <c r="C325" s="148" t="s">
        <v>187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43.8" thickBot="1" x14ac:dyDescent="0.35">
      <c r="A326" s="28" t="s">
        <v>98</v>
      </c>
      <c r="B326" s="29" t="s">
        <v>59</v>
      </c>
      <c r="C326" s="149" t="s">
        <v>265</v>
      </c>
      <c r="D326" s="2">
        <v>6.47</v>
      </c>
      <c r="E326" s="2">
        <v>13.11</v>
      </c>
      <c r="F326" s="2">
        <v>24.6</v>
      </c>
      <c r="G326" s="2">
        <v>242</v>
      </c>
      <c r="H326" s="2">
        <v>0.13</v>
      </c>
      <c r="I326" s="2">
        <v>0</v>
      </c>
      <c r="J326" s="2">
        <v>0.1</v>
      </c>
      <c r="K326" s="2"/>
      <c r="L326" s="2">
        <v>20.58</v>
      </c>
      <c r="M326" s="2">
        <v>101.05</v>
      </c>
      <c r="N326" s="2">
        <v>38.96</v>
      </c>
      <c r="O326" s="30">
        <v>1.1399999999999999</v>
      </c>
    </row>
    <row r="327" spans="1:15" ht="28.8" x14ac:dyDescent="0.3">
      <c r="A327" s="4"/>
      <c r="B327" s="5" t="s">
        <v>163</v>
      </c>
      <c r="C327" s="4">
        <v>0.03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x14ac:dyDescent="0.3">
      <c r="A328" s="8"/>
      <c r="B328" s="9" t="s">
        <v>128</v>
      </c>
      <c r="C328" s="8">
        <v>1.2E-2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3">
      <c r="A329" s="8"/>
      <c r="B329" s="9" t="s">
        <v>122</v>
      </c>
      <c r="C329" s="8">
        <v>5.0000000000000001E-3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3">
      <c r="A330" s="8"/>
      <c r="B330" s="9" t="s">
        <v>124</v>
      </c>
      <c r="C330" s="8">
        <v>0.01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29.4" thickBot="1" x14ac:dyDescent="0.35">
      <c r="A331" s="11"/>
      <c r="B331" s="12" t="s">
        <v>197</v>
      </c>
      <c r="C331" s="11">
        <v>1E-3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29.4" thickBot="1" x14ac:dyDescent="0.35">
      <c r="A332" s="28" t="s">
        <v>78</v>
      </c>
      <c r="B332" s="29" t="s">
        <v>24</v>
      </c>
      <c r="C332" s="2">
        <v>200</v>
      </c>
      <c r="D332" s="2">
        <v>3.59</v>
      </c>
      <c r="E332" s="2">
        <v>3.27</v>
      </c>
      <c r="F332" s="2">
        <v>24.92</v>
      </c>
      <c r="G332" s="2">
        <v>139</v>
      </c>
      <c r="H332" s="2">
        <v>0</v>
      </c>
      <c r="I332" s="2">
        <v>0</v>
      </c>
      <c r="J332" s="2">
        <v>0</v>
      </c>
      <c r="K332" s="2"/>
      <c r="L332" s="2">
        <v>2.0499999999999998</v>
      </c>
      <c r="M332" s="2">
        <v>19.649999999999999</v>
      </c>
      <c r="N332" s="2">
        <v>5.73</v>
      </c>
      <c r="O332" s="30">
        <v>0.5</v>
      </c>
    </row>
    <row r="333" spans="1:15" x14ac:dyDescent="0.3">
      <c r="A333" s="31"/>
      <c r="B333" s="32" t="s">
        <v>151</v>
      </c>
      <c r="C333" s="33">
        <v>4.0000000000000001E-3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4"/>
    </row>
    <row r="334" spans="1:15" x14ac:dyDescent="0.3">
      <c r="A334" s="35"/>
      <c r="B334" s="9" t="s">
        <v>128</v>
      </c>
      <c r="C334" s="10">
        <v>1.2E-2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36"/>
    </row>
    <row r="335" spans="1:15" ht="15" thickBot="1" x14ac:dyDescent="0.35">
      <c r="A335" s="37"/>
      <c r="B335" s="38" t="s">
        <v>122</v>
      </c>
      <c r="C335" s="39">
        <v>0.02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0"/>
    </row>
    <row r="336" spans="1:15" ht="15" thickBot="1" x14ac:dyDescent="0.35">
      <c r="A336" s="23"/>
      <c r="B336" s="21" t="s">
        <v>34</v>
      </c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29.4" thickBot="1" x14ac:dyDescent="0.35">
      <c r="A337" s="28" t="s">
        <v>207</v>
      </c>
      <c r="B337" s="29" t="s">
        <v>206</v>
      </c>
      <c r="C337" s="2">
        <v>60</v>
      </c>
      <c r="D337" s="2">
        <v>1.02</v>
      </c>
      <c r="E337" s="2">
        <v>7.98</v>
      </c>
      <c r="F337" s="2">
        <v>3.06</v>
      </c>
      <c r="G337" s="2">
        <v>89</v>
      </c>
      <c r="H337" s="2">
        <v>0.02</v>
      </c>
      <c r="I337" s="2">
        <v>4.2</v>
      </c>
      <c r="J337" s="2">
        <v>552</v>
      </c>
      <c r="K337" s="2"/>
      <c r="L337" s="2">
        <v>25.8</v>
      </c>
      <c r="M337" s="2">
        <v>18.600000000000001</v>
      </c>
      <c r="N337" s="2">
        <v>9</v>
      </c>
      <c r="O337" s="30">
        <v>0.42</v>
      </c>
    </row>
    <row r="338" spans="1:15" ht="15" thickBot="1" x14ac:dyDescent="0.35">
      <c r="A338" s="28"/>
      <c r="B338" s="29" t="s">
        <v>206</v>
      </c>
      <c r="C338" s="2">
        <v>6.3E-2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0"/>
    </row>
    <row r="339" spans="1:15" ht="15" thickBot="1" x14ac:dyDescent="0.35">
      <c r="A339" s="48" t="s">
        <v>86</v>
      </c>
      <c r="B339" s="29" t="s">
        <v>70</v>
      </c>
      <c r="C339" s="2">
        <v>250</v>
      </c>
      <c r="D339" s="2">
        <v>5.33</v>
      </c>
      <c r="E339" s="2">
        <v>10.09</v>
      </c>
      <c r="F339" s="2">
        <v>19.350000000000001</v>
      </c>
      <c r="G339" s="2">
        <v>193</v>
      </c>
      <c r="H339" s="2">
        <v>0.11</v>
      </c>
      <c r="I339" s="2">
        <v>14.15</v>
      </c>
      <c r="J339" s="2">
        <v>1</v>
      </c>
      <c r="K339" s="2"/>
      <c r="L339" s="2">
        <v>26.66</v>
      </c>
      <c r="M339" s="2">
        <v>97.28</v>
      </c>
      <c r="N339" s="2">
        <v>26.73</v>
      </c>
      <c r="O339" s="30">
        <v>1.35</v>
      </c>
    </row>
    <row r="340" spans="1:15" x14ac:dyDescent="0.3">
      <c r="A340" s="54"/>
      <c r="B340" s="5" t="s">
        <v>136</v>
      </c>
      <c r="C340" s="6">
        <v>0.01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x14ac:dyDescent="0.3">
      <c r="A341" s="55"/>
      <c r="B341" s="9" t="s">
        <v>131</v>
      </c>
      <c r="C341" s="10">
        <v>8.3299999999999999E-2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3">
      <c r="A342" s="55"/>
      <c r="B342" s="9" t="s">
        <v>132</v>
      </c>
      <c r="C342" s="10">
        <v>1.2999999999999999E-2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3">
      <c r="A343" s="55"/>
      <c r="B343" s="9" t="s">
        <v>133</v>
      </c>
      <c r="C343" s="10">
        <v>1.2999999999999999E-2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3">
      <c r="A344" s="55"/>
      <c r="B344" s="9" t="s">
        <v>134</v>
      </c>
      <c r="C344" s="10">
        <v>3.7499999999999999E-3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3">
      <c r="A345" s="56"/>
      <c r="B345" s="12" t="s">
        <v>137</v>
      </c>
      <c r="C345" s="13">
        <v>2.5000000000000001E-2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3">
      <c r="A346" s="56"/>
      <c r="B346" s="12" t="s">
        <v>170</v>
      </c>
      <c r="C346" s="13">
        <v>2.5000000000000001E-3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29.4" thickBot="1" x14ac:dyDescent="0.35">
      <c r="A347" s="8"/>
      <c r="B347" s="9" t="s">
        <v>197</v>
      </c>
      <c r="C347" s="10">
        <v>2.0000000000000001E-4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29.4" thickBot="1" x14ac:dyDescent="0.35">
      <c r="A348" s="28" t="s">
        <v>209</v>
      </c>
      <c r="B348" s="29" t="s">
        <v>208</v>
      </c>
      <c r="C348" s="2">
        <v>180</v>
      </c>
      <c r="D348" s="2">
        <v>5.0599999999999996</v>
      </c>
      <c r="E348" s="2">
        <v>6.53</v>
      </c>
      <c r="F348" s="2">
        <v>35.97</v>
      </c>
      <c r="G348" s="2">
        <v>227</v>
      </c>
      <c r="H348" s="2">
        <v>0.06</v>
      </c>
      <c r="I348" s="2">
        <v>0</v>
      </c>
      <c r="J348" s="2">
        <v>7.0000000000000007E-2</v>
      </c>
      <c r="K348" s="2"/>
      <c r="L348" s="2">
        <v>28</v>
      </c>
      <c r="M348" s="2">
        <v>177.14</v>
      </c>
      <c r="N348" s="2">
        <v>22.03</v>
      </c>
      <c r="O348" s="30">
        <v>1.03</v>
      </c>
    </row>
    <row r="349" spans="1:15" x14ac:dyDescent="0.3">
      <c r="A349" s="4"/>
      <c r="B349" s="5" t="s">
        <v>161</v>
      </c>
      <c r="C349" s="6">
        <v>5.8999999999999997E-2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x14ac:dyDescent="0.3">
      <c r="A350" s="8"/>
      <c r="B350" s="9" t="s">
        <v>124</v>
      </c>
      <c r="C350" s="10">
        <v>7.1999999999999998E-3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5" thickBot="1" x14ac:dyDescent="0.35">
      <c r="A351" s="11"/>
      <c r="B351" s="12" t="s">
        <v>126</v>
      </c>
      <c r="C351" s="13">
        <v>1.8E-3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51" customHeight="1" thickBot="1" x14ac:dyDescent="0.35">
      <c r="A352" s="45" t="s">
        <v>274</v>
      </c>
      <c r="B352" s="29" t="s">
        <v>210</v>
      </c>
      <c r="C352" s="2">
        <v>100</v>
      </c>
      <c r="D352" s="2">
        <v>19.399999999999999</v>
      </c>
      <c r="E352" s="2">
        <v>28.54</v>
      </c>
      <c r="F352" s="2">
        <v>26.88</v>
      </c>
      <c r="G352" s="2">
        <v>472</v>
      </c>
      <c r="H352" s="2">
        <v>0.28000000000000003</v>
      </c>
      <c r="I352" s="2">
        <v>9.3000000000000007</v>
      </c>
      <c r="J352" s="2">
        <v>0.3</v>
      </c>
      <c r="K352" s="2"/>
      <c r="L352" s="2">
        <v>89.02</v>
      </c>
      <c r="M352" s="2">
        <v>273.02</v>
      </c>
      <c r="N352" s="2">
        <v>67.58</v>
      </c>
      <c r="O352" s="30">
        <v>2.82</v>
      </c>
    </row>
    <row r="353" spans="1:15" ht="26.4" customHeight="1" x14ac:dyDescent="0.3">
      <c r="A353" s="5"/>
      <c r="B353" s="5" t="s">
        <v>211</v>
      </c>
      <c r="C353" s="6">
        <v>0.124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 thickBot="1" x14ac:dyDescent="0.35">
      <c r="A354" s="12"/>
      <c r="B354" s="12" t="s">
        <v>134</v>
      </c>
      <c r="C354" s="13">
        <v>6.6E-3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29.4" thickBot="1" x14ac:dyDescent="0.35">
      <c r="A355" s="28" t="s">
        <v>109</v>
      </c>
      <c r="B355" s="29" t="s">
        <v>74</v>
      </c>
      <c r="C355" s="2">
        <v>50</v>
      </c>
      <c r="D355" s="2">
        <v>0.4</v>
      </c>
      <c r="E355" s="2">
        <v>2.5299999999999998</v>
      </c>
      <c r="F355" s="2">
        <v>3.19</v>
      </c>
      <c r="G355" s="2">
        <v>36</v>
      </c>
      <c r="H355" s="2">
        <v>0</v>
      </c>
      <c r="I355" s="2">
        <v>1.35</v>
      </c>
      <c r="J355" s="2">
        <v>0.06</v>
      </c>
      <c r="K355" s="2"/>
      <c r="L355" s="2">
        <v>1.99</v>
      </c>
      <c r="M355" s="2">
        <v>4.3</v>
      </c>
      <c r="N355" s="2">
        <v>1.95</v>
      </c>
      <c r="O355" s="30">
        <v>0.11</v>
      </c>
    </row>
    <row r="356" spans="1:15" x14ac:dyDescent="0.3">
      <c r="A356" s="4"/>
      <c r="B356" s="5" t="s">
        <v>125</v>
      </c>
      <c r="C356" s="6">
        <v>2.5000000000000001E-3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x14ac:dyDescent="0.3">
      <c r="A357" s="8"/>
      <c r="B357" s="9" t="s">
        <v>134</v>
      </c>
      <c r="C357" s="10">
        <v>2.5000000000000001E-3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3">
      <c r="A358" s="8"/>
      <c r="B358" s="9" t="s">
        <v>119</v>
      </c>
      <c r="C358" s="10">
        <v>3.0000000000000001E-3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3">
      <c r="A359" s="11"/>
      <c r="B359" s="12" t="s">
        <v>122</v>
      </c>
      <c r="C359" s="13">
        <v>8.9999999999999998E-4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29.4" thickBot="1" x14ac:dyDescent="0.35">
      <c r="A360" s="11"/>
      <c r="B360" s="12" t="s">
        <v>197</v>
      </c>
      <c r="C360" s="13">
        <v>2.5000000000000001E-4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50.4" customHeight="1" thickBot="1" x14ac:dyDescent="0.35">
      <c r="A361" s="28" t="s">
        <v>214</v>
      </c>
      <c r="B361" s="29" t="s">
        <v>212</v>
      </c>
      <c r="C361" s="2">
        <v>200</v>
      </c>
      <c r="D361" s="2">
        <v>0</v>
      </c>
      <c r="E361" s="2">
        <v>0</v>
      </c>
      <c r="F361" s="2">
        <v>33.93</v>
      </c>
      <c r="G361" s="2">
        <v>129</v>
      </c>
      <c r="H361" s="2">
        <v>0</v>
      </c>
      <c r="I361" s="2">
        <v>0</v>
      </c>
      <c r="J361" s="2">
        <v>0</v>
      </c>
      <c r="K361" s="2"/>
      <c r="L361" s="2">
        <v>0.68</v>
      </c>
      <c r="M361" s="2">
        <v>0</v>
      </c>
      <c r="N361" s="2">
        <v>0</v>
      </c>
      <c r="O361" s="30">
        <v>0.1</v>
      </c>
    </row>
    <row r="362" spans="1:15" x14ac:dyDescent="0.3">
      <c r="A362" s="4"/>
      <c r="B362" s="5" t="s">
        <v>213</v>
      </c>
      <c r="C362" s="6">
        <v>2.4E-2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 thickBot="1" x14ac:dyDescent="0.35">
      <c r="A363" s="8"/>
      <c r="B363" s="9" t="s">
        <v>122</v>
      </c>
      <c r="C363" s="10">
        <v>0.01</v>
      </c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29.4" thickBot="1" x14ac:dyDescent="0.35">
      <c r="A364" s="28" t="s">
        <v>276</v>
      </c>
      <c r="B364" s="29" t="s">
        <v>275</v>
      </c>
      <c r="C364" s="2">
        <v>60</v>
      </c>
      <c r="D364" s="2">
        <v>4.5599999999999996</v>
      </c>
      <c r="E364" s="2">
        <v>6.89</v>
      </c>
      <c r="F364" s="2">
        <v>29.43</v>
      </c>
      <c r="G364" s="2">
        <v>198</v>
      </c>
      <c r="H364" s="2">
        <v>7.0000000000000007E-2</v>
      </c>
      <c r="I364" s="2">
        <v>0.14000000000000001</v>
      </c>
      <c r="J364" s="2">
        <v>0.05</v>
      </c>
      <c r="K364" s="2"/>
      <c r="L364" s="2">
        <v>19.89</v>
      </c>
      <c r="M364" s="2">
        <v>46.8</v>
      </c>
      <c r="N364" s="2">
        <v>7.81</v>
      </c>
      <c r="O364" s="30">
        <v>0.59</v>
      </c>
    </row>
    <row r="365" spans="1:15" x14ac:dyDescent="0.3">
      <c r="A365" s="4"/>
      <c r="B365" s="5" t="s">
        <v>125</v>
      </c>
      <c r="C365" s="6">
        <v>3.5999999999999997E-2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x14ac:dyDescent="0.3">
      <c r="A366" s="8"/>
      <c r="B366" s="9" t="s">
        <v>122</v>
      </c>
      <c r="C366" s="10">
        <v>2.3999999999999998E-3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3">
      <c r="A367" s="8"/>
      <c r="B367" s="9" t="s">
        <v>134</v>
      </c>
      <c r="C367" s="10">
        <v>2.3999999999999998E-3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8"/>
      <c r="B368" s="9" t="s">
        <v>146</v>
      </c>
      <c r="C368" s="10">
        <v>3.5999999999999997E-2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28.8" x14ac:dyDescent="0.3">
      <c r="A369" s="8"/>
      <c r="B369" s="9" t="s">
        <v>197</v>
      </c>
      <c r="C369" s="10">
        <v>4.2000000000000002E-4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3">
      <c r="A370" s="8"/>
      <c r="B370" s="9" t="s">
        <v>262</v>
      </c>
      <c r="C370" s="10">
        <v>1.1999999999999999E-3</v>
      </c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3">
      <c r="A371" s="8"/>
      <c r="B371" s="9" t="s">
        <v>121</v>
      </c>
      <c r="C371" s="10">
        <v>1.2E-2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3">
      <c r="A372" s="8"/>
      <c r="B372" s="9" t="s">
        <v>125</v>
      </c>
      <c r="C372" s="10">
        <v>1.8E-3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3">
      <c r="A373" s="8"/>
      <c r="B373" s="9" t="s">
        <v>122</v>
      </c>
      <c r="C373" s="10">
        <v>5.9999999999999995E-4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3">
      <c r="A374" s="8"/>
      <c r="B374" s="9" t="s">
        <v>146</v>
      </c>
      <c r="C374" s="10">
        <v>3.5999999999999997E-2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5" thickBot="1" x14ac:dyDescent="0.35">
      <c r="A375" s="8"/>
      <c r="B375" s="9" t="s">
        <v>134</v>
      </c>
      <c r="C375" s="10">
        <v>2.4000000000000001E-4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29.4" thickBot="1" x14ac:dyDescent="0.35">
      <c r="A376" s="28" t="s">
        <v>194</v>
      </c>
      <c r="B376" s="29" t="s">
        <v>25</v>
      </c>
      <c r="C376" s="2">
        <v>50</v>
      </c>
      <c r="D376" s="2">
        <v>3.8</v>
      </c>
      <c r="E376" s="2">
        <v>0.4</v>
      </c>
      <c r="F376" s="2">
        <v>25.05</v>
      </c>
      <c r="G376" s="2">
        <v>119</v>
      </c>
      <c r="H376" s="2">
        <v>0.05</v>
      </c>
      <c r="I376" s="2">
        <v>0</v>
      </c>
      <c r="J376" s="2">
        <v>0</v>
      </c>
      <c r="K376" s="2"/>
      <c r="L376" s="2">
        <v>10</v>
      </c>
      <c r="M376" s="2">
        <v>32.5</v>
      </c>
      <c r="N376" s="2">
        <v>7</v>
      </c>
      <c r="O376" s="30">
        <v>0.55000000000000004</v>
      </c>
    </row>
    <row r="377" spans="1:15" ht="29.4" thickBot="1" x14ac:dyDescent="0.35">
      <c r="A377" s="153" t="s">
        <v>194</v>
      </c>
      <c r="B377" s="154" t="s">
        <v>31</v>
      </c>
      <c r="C377" s="155">
        <v>50</v>
      </c>
      <c r="D377" s="155">
        <v>3.3</v>
      </c>
      <c r="E377" s="155">
        <v>0.6</v>
      </c>
      <c r="F377" s="155">
        <v>17.100000000000001</v>
      </c>
      <c r="G377" s="155">
        <v>90</v>
      </c>
      <c r="H377" s="155">
        <v>0.09</v>
      </c>
      <c r="I377" s="155">
        <v>0</v>
      </c>
      <c r="J377" s="155">
        <v>0</v>
      </c>
      <c r="K377" s="155"/>
      <c r="L377" s="155">
        <v>17.5</v>
      </c>
      <c r="M377" s="155">
        <v>79</v>
      </c>
      <c r="N377" s="155">
        <v>32.5</v>
      </c>
      <c r="O377" s="156">
        <v>1.95</v>
      </c>
    </row>
    <row r="378" spans="1:15" ht="29.4" thickBot="1" x14ac:dyDescent="0.35">
      <c r="A378" s="28"/>
      <c r="B378" s="29" t="s">
        <v>320</v>
      </c>
      <c r="C378" s="2" t="s">
        <v>257</v>
      </c>
      <c r="D378" s="2">
        <v>12.2</v>
      </c>
      <c r="E378" s="2">
        <v>11.3</v>
      </c>
      <c r="F378" s="2">
        <v>48.6</v>
      </c>
      <c r="G378" s="2">
        <v>342</v>
      </c>
      <c r="H378" s="2"/>
      <c r="I378" s="2"/>
      <c r="J378" s="2"/>
      <c r="K378" s="2"/>
      <c r="L378" s="2"/>
      <c r="M378" s="2"/>
      <c r="N378" s="2"/>
      <c r="O378" s="30"/>
    </row>
    <row r="379" spans="1:15" x14ac:dyDescent="0.3">
      <c r="A379" s="7"/>
      <c r="B379" s="25" t="s">
        <v>115</v>
      </c>
      <c r="C379" s="6"/>
      <c r="D379" s="71">
        <f t="shared" ref="D379:J379" si="5">SUM(D322:D378)</f>
        <v>65.249999999999986</v>
      </c>
      <c r="E379" s="71">
        <f t="shared" si="5"/>
        <v>99.490000000000009</v>
      </c>
      <c r="F379" s="71">
        <f t="shared" si="5"/>
        <v>302.48</v>
      </c>
      <c r="G379" s="71">
        <f t="shared" si="5"/>
        <v>2391</v>
      </c>
      <c r="H379" s="71">
        <f t="shared" si="5"/>
        <v>0.81000000000000016</v>
      </c>
      <c r="I379" s="71">
        <f t="shared" si="5"/>
        <v>29.170000000000005</v>
      </c>
      <c r="J379" s="71">
        <f t="shared" si="5"/>
        <v>553.71999999999991</v>
      </c>
      <c r="K379" s="71"/>
      <c r="L379" s="71">
        <f>SUM(L322:L378)</f>
        <v>245.17000000000002</v>
      </c>
      <c r="M379" s="71">
        <f>SUM(M322:M378)</f>
        <v>853.93999999999983</v>
      </c>
      <c r="N379" s="71">
        <f>SUM(N322:N378)</f>
        <v>220.68</v>
      </c>
      <c r="O379" s="71">
        <f>SUM(O322:O378)</f>
        <v>10.73</v>
      </c>
    </row>
    <row r="381" spans="1:15" x14ac:dyDescent="0.3">
      <c r="A381" s="17" t="s">
        <v>61</v>
      </c>
    </row>
    <row r="382" spans="1:15" x14ac:dyDescent="0.3">
      <c r="A382" s="15" t="s">
        <v>58</v>
      </c>
    </row>
    <row r="383" spans="1:15" x14ac:dyDescent="0.3">
      <c r="A383" s="57" t="s">
        <v>4</v>
      </c>
    </row>
    <row r="384" spans="1:15" x14ac:dyDescent="0.3">
      <c r="A384" s="69" t="s">
        <v>280</v>
      </c>
    </row>
    <row r="385" spans="1:15" s="17" customFormat="1" ht="40.200000000000003" customHeight="1" x14ac:dyDescent="0.3">
      <c r="A385" s="177" t="s">
        <v>6</v>
      </c>
      <c r="B385" s="179" t="s">
        <v>7</v>
      </c>
      <c r="C385" s="179" t="s">
        <v>26</v>
      </c>
      <c r="D385" s="181" t="s">
        <v>19</v>
      </c>
      <c r="E385" s="181"/>
      <c r="F385" s="181"/>
      <c r="G385" s="181" t="s">
        <v>20</v>
      </c>
      <c r="H385" s="174" t="s">
        <v>21</v>
      </c>
      <c r="I385" s="175"/>
      <c r="J385" s="175"/>
      <c r="K385" s="176"/>
      <c r="L385" s="174" t="s">
        <v>22</v>
      </c>
      <c r="M385" s="175"/>
      <c r="N385" s="175"/>
      <c r="O385" s="176"/>
    </row>
    <row r="386" spans="1:15" s="17" customFormat="1" x14ac:dyDescent="0.3">
      <c r="A386" s="178"/>
      <c r="B386" s="180"/>
      <c r="C386" s="180"/>
      <c r="D386" s="18" t="s">
        <v>8</v>
      </c>
      <c r="E386" s="18" t="s">
        <v>9</v>
      </c>
      <c r="F386" s="18" t="s">
        <v>10</v>
      </c>
      <c r="G386" s="181"/>
      <c r="H386" s="18" t="s">
        <v>11</v>
      </c>
      <c r="I386" s="18" t="s">
        <v>12</v>
      </c>
      <c r="J386" s="18" t="s">
        <v>14</v>
      </c>
      <c r="K386" s="18" t="s">
        <v>13</v>
      </c>
      <c r="L386" s="18" t="s">
        <v>15</v>
      </c>
      <c r="M386" s="18" t="s">
        <v>18</v>
      </c>
      <c r="N386" s="18" t="s">
        <v>16</v>
      </c>
      <c r="O386" s="18" t="s">
        <v>17</v>
      </c>
    </row>
    <row r="387" spans="1:15" s="17" customFormat="1" ht="15" thickBot="1" x14ac:dyDescent="0.35">
      <c r="A387" s="24"/>
      <c r="B387" s="19" t="s">
        <v>33</v>
      </c>
      <c r="C387" s="19"/>
      <c r="D387" s="70"/>
      <c r="E387" s="70"/>
      <c r="F387" s="70"/>
      <c r="G387" s="72"/>
      <c r="H387" s="70"/>
      <c r="I387" s="70"/>
      <c r="J387" s="70"/>
      <c r="K387" s="70"/>
      <c r="L387" s="70"/>
      <c r="M387" s="70"/>
      <c r="N387" s="70"/>
      <c r="O387" s="70"/>
    </row>
    <row r="388" spans="1:15" ht="29.4" thickBot="1" x14ac:dyDescent="0.35">
      <c r="A388" s="28" t="s">
        <v>89</v>
      </c>
      <c r="B388" s="29" t="s">
        <v>43</v>
      </c>
      <c r="C388" s="145" t="s">
        <v>264</v>
      </c>
      <c r="D388" s="2">
        <v>7.0000000000000007E-2</v>
      </c>
      <c r="E388" s="2">
        <v>12.37</v>
      </c>
      <c r="F388" s="2">
        <v>0.12</v>
      </c>
      <c r="G388" s="2">
        <v>112</v>
      </c>
      <c r="H388" s="2">
        <v>0</v>
      </c>
      <c r="I388" s="2">
        <v>0</v>
      </c>
      <c r="J388" s="2">
        <v>0.15</v>
      </c>
      <c r="K388" s="2"/>
      <c r="L388" s="2">
        <v>1.8</v>
      </c>
      <c r="M388" s="2">
        <v>2.85</v>
      </c>
      <c r="N388" s="2">
        <v>0.06</v>
      </c>
      <c r="O388" s="30">
        <v>0.03</v>
      </c>
    </row>
    <row r="389" spans="1:15" x14ac:dyDescent="0.3">
      <c r="A389" s="4"/>
      <c r="B389" s="5" t="s">
        <v>148</v>
      </c>
      <c r="C389" s="146" t="s">
        <v>250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 thickBot="1" x14ac:dyDescent="0.35">
      <c r="A390" s="11"/>
      <c r="B390" s="12" t="s">
        <v>124</v>
      </c>
      <c r="C390" s="148" t="s">
        <v>237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29.4" thickBot="1" x14ac:dyDescent="0.35">
      <c r="A391" s="28" t="s">
        <v>99</v>
      </c>
      <c r="B391" s="29" t="s">
        <v>177</v>
      </c>
      <c r="C391" s="149" t="s">
        <v>303</v>
      </c>
      <c r="D391" s="2">
        <v>25.94</v>
      </c>
      <c r="E391" s="2">
        <v>37.22</v>
      </c>
      <c r="F391" s="2">
        <v>47.08</v>
      </c>
      <c r="G391" s="2">
        <v>630</v>
      </c>
      <c r="H391" s="2">
        <v>0.11</v>
      </c>
      <c r="I391" s="2">
        <v>1.22</v>
      </c>
      <c r="J391" s="2">
        <v>0.42</v>
      </c>
      <c r="K391" s="2"/>
      <c r="L391" s="2">
        <v>247.38</v>
      </c>
      <c r="M391" s="2">
        <v>414.18</v>
      </c>
      <c r="N391" s="2">
        <v>53.24</v>
      </c>
      <c r="O391" s="30">
        <v>1.76</v>
      </c>
    </row>
    <row r="392" spans="1:15" x14ac:dyDescent="0.3">
      <c r="A392" s="4"/>
      <c r="B392" s="5" t="s">
        <v>138</v>
      </c>
      <c r="C392" s="4">
        <v>0.152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x14ac:dyDescent="0.3">
      <c r="A393" s="8"/>
      <c r="B393" s="9" t="s">
        <v>146</v>
      </c>
      <c r="C393" s="8">
        <v>0.251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3">
      <c r="A394" s="8"/>
      <c r="B394" s="9" t="s">
        <v>122</v>
      </c>
      <c r="C394" s="8">
        <v>1.46E-2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3">
      <c r="A395" s="8"/>
      <c r="B395" s="9" t="s">
        <v>129</v>
      </c>
      <c r="C395" s="8">
        <v>2.9329999999999998E-2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3">
      <c r="A396" s="8"/>
      <c r="B396" s="9" t="s">
        <v>124</v>
      </c>
      <c r="C396" s="8">
        <v>6.6E-3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3">
      <c r="A397" s="11"/>
      <c r="B397" s="12" t="s">
        <v>121</v>
      </c>
      <c r="C397" s="11">
        <v>6.6E-3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5" thickBot="1" x14ac:dyDescent="0.35">
      <c r="A398" s="11"/>
      <c r="B398" s="12" t="s">
        <v>149</v>
      </c>
      <c r="C398" s="11">
        <v>0.05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29.4" thickBot="1" x14ac:dyDescent="0.35">
      <c r="A399" s="28" t="s">
        <v>85</v>
      </c>
      <c r="B399" s="29" t="s">
        <v>36</v>
      </c>
      <c r="C399" s="2">
        <v>200</v>
      </c>
      <c r="D399" s="2">
        <v>0.26</v>
      </c>
      <c r="E399" s="2">
        <v>0.06</v>
      </c>
      <c r="F399" s="2">
        <v>15.52</v>
      </c>
      <c r="G399" s="2">
        <v>59</v>
      </c>
      <c r="H399" s="2">
        <v>0</v>
      </c>
      <c r="I399" s="2">
        <v>2.9</v>
      </c>
      <c r="J399" s="2">
        <v>0</v>
      </c>
      <c r="K399" s="2"/>
      <c r="L399" s="2">
        <v>8.0500000000000007</v>
      </c>
      <c r="M399" s="2">
        <v>9.7799999999999994</v>
      </c>
      <c r="N399" s="2">
        <v>5.24</v>
      </c>
      <c r="O399" s="30">
        <v>0.9</v>
      </c>
    </row>
    <row r="400" spans="1:15" x14ac:dyDescent="0.3">
      <c r="A400" s="4"/>
      <c r="B400" s="5" t="s">
        <v>152</v>
      </c>
      <c r="C400" s="6">
        <v>1E-3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x14ac:dyDescent="0.3">
      <c r="A401" s="8"/>
      <c r="B401" s="9" t="s">
        <v>122</v>
      </c>
      <c r="C401" s="10">
        <v>1.4999999999999999E-2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3">
      <c r="A402" s="8"/>
      <c r="B402" s="9" t="s">
        <v>130</v>
      </c>
      <c r="C402" s="10">
        <v>8.0000000000000002E-3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5" thickBot="1" x14ac:dyDescent="0.35">
      <c r="A403" s="23"/>
      <c r="B403" s="21" t="s">
        <v>34</v>
      </c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29.4" thickBot="1" x14ac:dyDescent="0.35">
      <c r="A404" s="28" t="s">
        <v>216</v>
      </c>
      <c r="B404" s="29" t="s">
        <v>62</v>
      </c>
      <c r="C404" s="2">
        <v>100</v>
      </c>
      <c r="D404" s="2">
        <v>2.72</v>
      </c>
      <c r="E404" s="2">
        <v>7.09</v>
      </c>
      <c r="F404" s="2">
        <v>6.88</v>
      </c>
      <c r="G404" s="2">
        <v>103</v>
      </c>
      <c r="H404" s="2">
        <v>0.02</v>
      </c>
      <c r="I404" s="2">
        <v>1.35</v>
      </c>
      <c r="J404" s="2">
        <v>0.06</v>
      </c>
      <c r="K404" s="2"/>
      <c r="L404" s="2">
        <v>14.95</v>
      </c>
      <c r="M404" s="2">
        <v>47.06</v>
      </c>
      <c r="N404" s="2">
        <v>9.4</v>
      </c>
      <c r="O404" s="30">
        <v>0.65</v>
      </c>
    </row>
    <row r="405" spans="1:15" x14ac:dyDescent="0.3">
      <c r="A405" s="4"/>
      <c r="B405" s="5" t="s">
        <v>215</v>
      </c>
      <c r="C405" s="6">
        <v>2.1000000000000001E-2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x14ac:dyDescent="0.3">
      <c r="A406" s="8"/>
      <c r="B406" s="9" t="s">
        <v>146</v>
      </c>
      <c r="C406" s="10">
        <v>0.37740000000000001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8"/>
      <c r="B407" s="9" t="s">
        <v>129</v>
      </c>
      <c r="C407" s="10">
        <v>8.9999999999999993E-3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3">
      <c r="A408" s="8"/>
      <c r="B408" s="9" t="s">
        <v>160</v>
      </c>
      <c r="C408" s="10">
        <v>3.8100000000000002E-2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3">
      <c r="A409" s="8"/>
      <c r="B409" s="9" t="s">
        <v>134</v>
      </c>
      <c r="C409" s="10">
        <v>5.2500000000000003E-3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29.4" thickBot="1" x14ac:dyDescent="0.35">
      <c r="A410" s="8"/>
      <c r="B410" s="9" t="s">
        <v>197</v>
      </c>
      <c r="C410" s="10">
        <v>2.9999999999999997E-4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43.8" thickBot="1" x14ac:dyDescent="0.35">
      <c r="A411" s="28" t="s">
        <v>100</v>
      </c>
      <c r="B411" s="29" t="s">
        <v>304</v>
      </c>
      <c r="C411" s="2" t="s">
        <v>299</v>
      </c>
      <c r="D411" s="2">
        <v>2.4300000000000002</v>
      </c>
      <c r="E411" s="2">
        <v>8.23</v>
      </c>
      <c r="F411" s="2">
        <v>16.73</v>
      </c>
      <c r="G411" s="2">
        <v>151</v>
      </c>
      <c r="H411" s="2">
        <v>0.08</v>
      </c>
      <c r="I411" s="2">
        <v>17.43</v>
      </c>
      <c r="J411" s="2">
        <v>0.99</v>
      </c>
      <c r="K411" s="2"/>
      <c r="L411" s="2">
        <v>52.74</v>
      </c>
      <c r="M411" s="2">
        <v>72.95</v>
      </c>
      <c r="N411" s="2">
        <v>31.28</v>
      </c>
      <c r="O411" s="30">
        <v>1.58</v>
      </c>
    </row>
    <row r="412" spans="1:15" x14ac:dyDescent="0.3">
      <c r="A412" s="4"/>
      <c r="B412" s="5" t="s">
        <v>117</v>
      </c>
      <c r="C412" s="6">
        <v>0.08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x14ac:dyDescent="0.3">
      <c r="A413" s="8"/>
      <c r="B413" s="9" t="s">
        <v>131</v>
      </c>
      <c r="C413" s="10">
        <v>5.7000000000000002E-2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3">
      <c r="A414" s="8"/>
      <c r="B414" s="9" t="s">
        <v>132</v>
      </c>
      <c r="C414" s="10">
        <v>1.2E-2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8"/>
      <c r="B415" s="9" t="s">
        <v>133</v>
      </c>
      <c r="C415" s="10">
        <v>1.2999999999999999E-2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3">
      <c r="A416" s="8"/>
      <c r="B416" s="9" t="s">
        <v>134</v>
      </c>
      <c r="C416" s="10">
        <v>5.0000000000000001E-3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3">
      <c r="A417" s="8"/>
      <c r="B417" s="9" t="s">
        <v>122</v>
      </c>
      <c r="C417" s="10">
        <v>1.6000000000000001E-3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3">
      <c r="A418" s="8"/>
      <c r="B418" s="9" t="s">
        <v>119</v>
      </c>
      <c r="C418" s="10">
        <v>1.6000000000000001E-3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3">
      <c r="A419" s="8"/>
      <c r="B419" s="9" t="s">
        <v>121</v>
      </c>
      <c r="C419" s="10">
        <v>0.01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28.8" x14ac:dyDescent="0.3">
      <c r="A420" s="8"/>
      <c r="B420" s="9" t="s">
        <v>197</v>
      </c>
      <c r="C420" s="10">
        <v>2E-3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3">
      <c r="A421" s="8"/>
      <c r="B421" s="9" t="s">
        <v>170</v>
      </c>
      <c r="C421" s="10">
        <v>2.0000000000000001E-4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5" thickBot="1" x14ac:dyDescent="0.35">
      <c r="A422" s="11"/>
      <c r="B422" s="12" t="s">
        <v>255</v>
      </c>
      <c r="C422" s="13">
        <v>5.3999999999999999E-2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29.4" thickBot="1" x14ac:dyDescent="0.35">
      <c r="A423" s="28" t="s">
        <v>101</v>
      </c>
      <c r="B423" s="29" t="s">
        <v>64</v>
      </c>
      <c r="C423" s="2">
        <v>180</v>
      </c>
      <c r="D423" s="2">
        <v>7.29</v>
      </c>
      <c r="E423" s="2">
        <v>8.19</v>
      </c>
      <c r="F423" s="2">
        <v>48.69</v>
      </c>
      <c r="G423" s="2">
        <v>302</v>
      </c>
      <c r="H423" s="2">
        <v>0.12</v>
      </c>
      <c r="I423" s="2">
        <v>0</v>
      </c>
      <c r="J423" s="2">
        <v>0.09</v>
      </c>
      <c r="K423" s="2"/>
      <c r="L423" s="2">
        <v>19.63</v>
      </c>
      <c r="M423" s="2">
        <v>63.47</v>
      </c>
      <c r="N423" s="2">
        <v>11.52</v>
      </c>
      <c r="O423" s="30">
        <v>1.18</v>
      </c>
    </row>
    <row r="424" spans="1:15" x14ac:dyDescent="0.3">
      <c r="A424" s="4"/>
      <c r="B424" s="5" t="s">
        <v>124</v>
      </c>
      <c r="C424" s="6">
        <v>8.9999999999999993E-3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28.8" x14ac:dyDescent="0.3">
      <c r="A425" s="8"/>
      <c r="B425" s="9" t="s">
        <v>197</v>
      </c>
      <c r="C425" s="10">
        <v>1.4400000000000001E-3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5" thickBot="1" x14ac:dyDescent="0.35">
      <c r="A426" s="11"/>
      <c r="B426" s="12" t="s">
        <v>136</v>
      </c>
      <c r="C426" s="13">
        <v>6.0400000000000002E-2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29.4" thickBot="1" x14ac:dyDescent="0.35">
      <c r="A427" s="28" t="s">
        <v>102</v>
      </c>
      <c r="B427" s="29" t="s">
        <v>65</v>
      </c>
      <c r="C427" s="2">
        <v>100</v>
      </c>
      <c r="D427" s="2">
        <v>12.1</v>
      </c>
      <c r="E427" s="2">
        <v>26.29</v>
      </c>
      <c r="F427" s="2">
        <v>1.76</v>
      </c>
      <c r="G427" s="2">
        <v>293</v>
      </c>
      <c r="H427" s="2">
        <v>0</v>
      </c>
      <c r="I427" s="2">
        <v>0</v>
      </c>
      <c r="J427" s="2">
        <v>0</v>
      </c>
      <c r="K427" s="2"/>
      <c r="L427" s="2">
        <v>38.5</v>
      </c>
      <c r="M427" s="2">
        <v>174.9</v>
      </c>
      <c r="N427" s="2">
        <v>22</v>
      </c>
      <c r="O427" s="30">
        <v>1.98</v>
      </c>
    </row>
    <row r="428" spans="1:15" ht="15" thickBot="1" x14ac:dyDescent="0.35">
      <c r="A428" s="20"/>
      <c r="B428" s="47" t="s">
        <v>217</v>
      </c>
      <c r="C428" s="22">
        <v>0.10199999999999999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5" ht="29.4" thickBot="1" x14ac:dyDescent="0.35">
      <c r="A429" s="28" t="s">
        <v>235</v>
      </c>
      <c r="B429" s="29" t="s">
        <v>234</v>
      </c>
      <c r="C429" s="2">
        <v>50</v>
      </c>
      <c r="D429" s="2">
        <v>0.42</v>
      </c>
      <c r="E429" s="2">
        <v>1.03</v>
      </c>
      <c r="F429" s="2">
        <v>3.23</v>
      </c>
      <c r="G429" s="2">
        <v>23</v>
      </c>
      <c r="H429" s="2">
        <v>0</v>
      </c>
      <c r="I429" s="2">
        <v>1.2</v>
      </c>
      <c r="J429" s="2">
        <v>0.4</v>
      </c>
      <c r="K429" s="2"/>
      <c r="L429" s="2">
        <v>3.21</v>
      </c>
      <c r="M429" s="2">
        <v>6.21</v>
      </c>
      <c r="N429" s="2">
        <v>3.06</v>
      </c>
      <c r="O429" s="30">
        <v>0.12</v>
      </c>
    </row>
    <row r="430" spans="1:15" x14ac:dyDescent="0.3">
      <c r="A430" s="4"/>
      <c r="B430" s="5" t="s">
        <v>134</v>
      </c>
      <c r="C430" s="6">
        <v>1E-3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x14ac:dyDescent="0.3">
      <c r="A431" s="8"/>
      <c r="B431" s="9" t="s">
        <v>125</v>
      </c>
      <c r="C431" s="10">
        <v>2.5000000000000001E-3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3">
      <c r="A432" s="8"/>
      <c r="B432" s="9" t="s">
        <v>119</v>
      </c>
      <c r="C432" s="10">
        <v>2E-3</v>
      </c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3">
      <c r="A433" s="8"/>
      <c r="B433" s="9" t="s">
        <v>132</v>
      </c>
      <c r="C433" s="10">
        <v>5.0000000000000001E-3</v>
      </c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3">
      <c r="A434" s="8"/>
      <c r="B434" s="9" t="s">
        <v>133</v>
      </c>
      <c r="C434" s="10">
        <v>1.1000000000000001E-3</v>
      </c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5" thickBot="1" x14ac:dyDescent="0.35">
      <c r="A435" s="11"/>
      <c r="B435" s="12" t="s">
        <v>122</v>
      </c>
      <c r="C435" s="13">
        <v>6.9999999999999999E-4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29.4" thickBot="1" x14ac:dyDescent="0.35">
      <c r="A436" s="28" t="s">
        <v>103</v>
      </c>
      <c r="B436" s="29" t="s">
        <v>66</v>
      </c>
      <c r="C436" s="2">
        <v>200</v>
      </c>
      <c r="D436" s="2">
        <v>0.55000000000000004</v>
      </c>
      <c r="E436" s="2">
        <v>0</v>
      </c>
      <c r="F436" s="2">
        <v>26.12</v>
      </c>
      <c r="G436" s="2">
        <v>107</v>
      </c>
      <c r="H436" s="2">
        <v>0</v>
      </c>
      <c r="I436" s="2">
        <v>0.5</v>
      </c>
      <c r="J436" s="2">
        <v>0</v>
      </c>
      <c r="K436" s="2"/>
      <c r="L436" s="2">
        <v>55.8</v>
      </c>
      <c r="M436" s="2">
        <v>19.25</v>
      </c>
      <c r="N436" s="2">
        <v>7.5</v>
      </c>
      <c r="O436" s="30">
        <v>1.54</v>
      </c>
    </row>
    <row r="437" spans="1:15" x14ac:dyDescent="0.3">
      <c r="A437" s="4"/>
      <c r="B437" s="5" t="s">
        <v>127</v>
      </c>
      <c r="C437" s="6">
        <v>2.5000000000000001E-2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 thickBot="1" x14ac:dyDescent="0.35">
      <c r="A438" s="11"/>
      <c r="B438" s="12" t="s">
        <v>122</v>
      </c>
      <c r="C438" s="13">
        <v>1.4999999999999999E-2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29.4" thickBot="1" x14ac:dyDescent="0.35">
      <c r="A439" s="28" t="s">
        <v>194</v>
      </c>
      <c r="B439" s="29" t="s">
        <v>25</v>
      </c>
      <c r="C439" s="2">
        <v>50</v>
      </c>
      <c r="D439" s="2">
        <v>3.8</v>
      </c>
      <c r="E439" s="2">
        <v>0.4</v>
      </c>
      <c r="F439" s="2">
        <v>25.05</v>
      </c>
      <c r="G439" s="2">
        <v>119</v>
      </c>
      <c r="H439" s="2">
        <v>0.05</v>
      </c>
      <c r="I439" s="2">
        <v>0</v>
      </c>
      <c r="J439" s="2">
        <v>0</v>
      </c>
      <c r="K439" s="2"/>
      <c r="L439" s="2">
        <v>10</v>
      </c>
      <c r="M439" s="2">
        <v>32.5</v>
      </c>
      <c r="N439" s="2">
        <v>7</v>
      </c>
      <c r="O439" s="30">
        <v>0.55000000000000004</v>
      </c>
    </row>
    <row r="440" spans="1:15" ht="29.4" thickBot="1" x14ac:dyDescent="0.35">
      <c r="A440" s="153" t="s">
        <v>194</v>
      </c>
      <c r="B440" s="154" t="s">
        <v>31</v>
      </c>
      <c r="C440" s="155">
        <v>50</v>
      </c>
      <c r="D440" s="155">
        <v>3.3</v>
      </c>
      <c r="E440" s="155">
        <v>0.6</v>
      </c>
      <c r="F440" s="155">
        <v>17.100000000000001</v>
      </c>
      <c r="G440" s="155">
        <v>90</v>
      </c>
      <c r="H440" s="155">
        <v>0.09</v>
      </c>
      <c r="I440" s="155">
        <v>0</v>
      </c>
      <c r="J440" s="155">
        <v>0</v>
      </c>
      <c r="K440" s="155"/>
      <c r="L440" s="155">
        <v>17.5</v>
      </c>
      <c r="M440" s="155">
        <v>79</v>
      </c>
      <c r="N440" s="155">
        <v>32.5</v>
      </c>
      <c r="O440" s="156">
        <v>1.95</v>
      </c>
    </row>
    <row r="441" spans="1:15" ht="29.4" thickBot="1" x14ac:dyDescent="0.35">
      <c r="A441" s="28"/>
      <c r="B441" s="29" t="s">
        <v>267</v>
      </c>
      <c r="C441" s="2" t="s">
        <v>268</v>
      </c>
      <c r="D441" s="2">
        <v>0</v>
      </c>
      <c r="E441" s="2">
        <v>0</v>
      </c>
      <c r="F441" s="2">
        <v>24</v>
      </c>
      <c r="G441" s="2">
        <v>96</v>
      </c>
      <c r="H441" s="2"/>
      <c r="I441" s="2"/>
      <c r="J441" s="2"/>
      <c r="K441" s="2"/>
      <c r="L441" s="2"/>
      <c r="M441" s="2"/>
      <c r="N441" s="2"/>
      <c r="O441" s="30"/>
    </row>
    <row r="442" spans="1:15" s="17" customFormat="1" x14ac:dyDescent="0.3">
      <c r="A442" s="25"/>
      <c r="B442" s="25" t="s">
        <v>115</v>
      </c>
      <c r="C442" s="71"/>
      <c r="D442" s="71">
        <f t="shared" ref="D442:J442" si="6">SUM(D388:D441)</f>
        <v>58.879999999999995</v>
      </c>
      <c r="E442" s="71">
        <f t="shared" si="6"/>
        <v>101.47999999999999</v>
      </c>
      <c r="F442" s="71">
        <f t="shared" si="6"/>
        <v>232.27999999999997</v>
      </c>
      <c r="G442" s="71">
        <f t="shared" si="6"/>
        <v>2085</v>
      </c>
      <c r="H442" s="71">
        <f t="shared" si="6"/>
        <v>0.47</v>
      </c>
      <c r="I442" s="71">
        <f t="shared" si="6"/>
        <v>24.599999999999998</v>
      </c>
      <c r="J442" s="71">
        <f t="shared" si="6"/>
        <v>2.11</v>
      </c>
      <c r="K442" s="71"/>
      <c r="L442" s="71">
        <f>SUM(L388:L441)</f>
        <v>469.56</v>
      </c>
      <c r="M442" s="71">
        <f>SUM(M388:M441)</f>
        <v>922.15000000000009</v>
      </c>
      <c r="N442" s="71">
        <f>SUM(N388:N441)</f>
        <v>182.8</v>
      </c>
      <c r="O442" s="71">
        <f>SUM(O388:O441)</f>
        <v>12.239999999999998</v>
      </c>
    </row>
    <row r="444" spans="1:15" x14ac:dyDescent="0.3">
      <c r="A444" s="17" t="s">
        <v>67</v>
      </c>
    </row>
    <row r="445" spans="1:15" x14ac:dyDescent="0.3">
      <c r="A445" s="15" t="s">
        <v>58</v>
      </c>
    </row>
    <row r="446" spans="1:15" x14ac:dyDescent="0.3">
      <c r="A446" s="57" t="s">
        <v>4</v>
      </c>
    </row>
    <row r="447" spans="1:15" x14ac:dyDescent="0.3">
      <c r="A447" s="69" t="s">
        <v>280</v>
      </c>
    </row>
    <row r="448" spans="1:15" s="17" customFormat="1" ht="40.200000000000003" customHeight="1" x14ac:dyDescent="0.3">
      <c r="A448" s="177" t="s">
        <v>6</v>
      </c>
      <c r="B448" s="179" t="s">
        <v>7</v>
      </c>
      <c r="C448" s="179" t="s">
        <v>26</v>
      </c>
      <c r="D448" s="181" t="s">
        <v>19</v>
      </c>
      <c r="E448" s="181"/>
      <c r="F448" s="181"/>
      <c r="G448" s="181" t="s">
        <v>20</v>
      </c>
      <c r="H448" s="174" t="s">
        <v>21</v>
      </c>
      <c r="I448" s="175"/>
      <c r="J448" s="175"/>
      <c r="K448" s="176"/>
      <c r="L448" s="174" t="s">
        <v>22</v>
      </c>
      <c r="M448" s="175"/>
      <c r="N448" s="175"/>
      <c r="O448" s="176"/>
    </row>
    <row r="449" spans="1:15" s="17" customFormat="1" x14ac:dyDescent="0.3">
      <c r="A449" s="178"/>
      <c r="B449" s="180"/>
      <c r="C449" s="180"/>
      <c r="D449" s="18" t="s">
        <v>8</v>
      </c>
      <c r="E449" s="18" t="s">
        <v>9</v>
      </c>
      <c r="F449" s="18" t="s">
        <v>10</v>
      </c>
      <c r="G449" s="181"/>
      <c r="H449" s="18" t="s">
        <v>11</v>
      </c>
      <c r="I449" s="18" t="s">
        <v>12</v>
      </c>
      <c r="J449" s="18" t="s">
        <v>14</v>
      </c>
      <c r="K449" s="18" t="s">
        <v>13</v>
      </c>
      <c r="L449" s="18" t="s">
        <v>15</v>
      </c>
      <c r="M449" s="18" t="s">
        <v>18</v>
      </c>
      <c r="N449" s="18" t="s">
        <v>16</v>
      </c>
      <c r="O449" s="18" t="s">
        <v>17</v>
      </c>
    </row>
    <row r="450" spans="1:15" s="17" customFormat="1" ht="15" thickBot="1" x14ac:dyDescent="0.35">
      <c r="A450" s="24"/>
      <c r="B450" s="19" t="s">
        <v>33</v>
      </c>
      <c r="C450" s="19"/>
      <c r="D450" s="70"/>
      <c r="E450" s="70"/>
      <c r="F450" s="70"/>
      <c r="G450" s="72"/>
      <c r="H450" s="70"/>
      <c r="I450" s="70"/>
      <c r="J450" s="70"/>
      <c r="K450" s="70"/>
      <c r="L450" s="70"/>
      <c r="M450" s="70"/>
      <c r="N450" s="70"/>
      <c r="O450" s="70"/>
    </row>
    <row r="451" spans="1:15" ht="29.4" thickBot="1" x14ac:dyDescent="0.35">
      <c r="A451" s="28" t="s">
        <v>241</v>
      </c>
      <c r="B451" s="29" t="s">
        <v>169</v>
      </c>
      <c r="C451" s="145" t="s">
        <v>252</v>
      </c>
      <c r="D451" s="2">
        <v>3.5</v>
      </c>
      <c r="E451" s="2">
        <v>12.6</v>
      </c>
      <c r="F451" s="2">
        <v>0.08</v>
      </c>
      <c r="G451" s="2">
        <v>129</v>
      </c>
      <c r="H451" s="2">
        <v>0.01</v>
      </c>
      <c r="I451" s="2">
        <v>0.24</v>
      </c>
      <c r="J451" s="2">
        <v>0.16</v>
      </c>
      <c r="K451" s="2"/>
      <c r="L451" s="2">
        <v>151.19999999999999</v>
      </c>
      <c r="M451" s="2">
        <v>82.9</v>
      </c>
      <c r="N451" s="2">
        <v>7.54</v>
      </c>
      <c r="O451" s="30">
        <v>0.18</v>
      </c>
    </row>
    <row r="452" spans="1:15" x14ac:dyDescent="0.3">
      <c r="A452" s="4"/>
      <c r="B452" s="5" t="s">
        <v>143</v>
      </c>
      <c r="C452" s="146" t="s">
        <v>240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x14ac:dyDescent="0.3">
      <c r="A453" s="8"/>
      <c r="B453" s="9" t="s">
        <v>148</v>
      </c>
      <c r="C453" s="147" t="s">
        <v>250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5" thickBot="1" x14ac:dyDescent="0.35">
      <c r="A454" s="11"/>
      <c r="B454" s="12" t="s">
        <v>124</v>
      </c>
      <c r="C454" s="148" t="s">
        <v>187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9.4" thickBot="1" x14ac:dyDescent="0.35">
      <c r="A455" s="28" t="s">
        <v>104</v>
      </c>
      <c r="B455" s="29" t="s">
        <v>68</v>
      </c>
      <c r="C455" s="149" t="s">
        <v>265</v>
      </c>
      <c r="D455" s="2">
        <v>25.81</v>
      </c>
      <c r="E455" s="2">
        <v>39.39</v>
      </c>
      <c r="F455" s="2">
        <v>4.74</v>
      </c>
      <c r="G455" s="2">
        <v>473</v>
      </c>
      <c r="H455" s="2">
        <v>0.09</v>
      </c>
      <c r="I455" s="2">
        <v>3.69</v>
      </c>
      <c r="J455" s="2">
        <v>0.65</v>
      </c>
      <c r="K455" s="2"/>
      <c r="L455" s="2">
        <v>123.07</v>
      </c>
      <c r="M455" s="2">
        <v>351.82</v>
      </c>
      <c r="N455" s="2">
        <v>24.31</v>
      </c>
      <c r="O455" s="30">
        <v>5.25</v>
      </c>
    </row>
    <row r="456" spans="1:15" x14ac:dyDescent="0.3">
      <c r="A456" s="4"/>
      <c r="B456" s="5" t="s">
        <v>146</v>
      </c>
      <c r="C456" s="4">
        <v>2.3050000000000002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x14ac:dyDescent="0.3">
      <c r="A457" s="8"/>
      <c r="B457" s="9" t="s">
        <v>128</v>
      </c>
      <c r="C457" s="8">
        <v>8.9999999999999993E-3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3">
      <c r="A458" s="8"/>
      <c r="B458" s="9" t="s">
        <v>124</v>
      </c>
      <c r="C458" s="8">
        <v>7.0000000000000001E-3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28.8" x14ac:dyDescent="0.3">
      <c r="A459" s="8"/>
      <c r="B459" s="9" t="s">
        <v>197</v>
      </c>
      <c r="C459" s="8">
        <v>0.01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5" thickBot="1" x14ac:dyDescent="0.35">
      <c r="A460" s="11"/>
      <c r="B460" s="12" t="s">
        <v>124</v>
      </c>
      <c r="C460" s="11">
        <v>5.9999999999999995E-4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9.4" thickBot="1" x14ac:dyDescent="0.35">
      <c r="A461" s="28" t="s">
        <v>90</v>
      </c>
      <c r="B461" s="29" t="s">
        <v>44</v>
      </c>
      <c r="C461" s="149">
        <v>200</v>
      </c>
      <c r="D461" s="2">
        <v>2.42</v>
      </c>
      <c r="E461" s="2">
        <v>2.58</v>
      </c>
      <c r="F461" s="2">
        <v>25.86</v>
      </c>
      <c r="G461" s="2">
        <v>130</v>
      </c>
      <c r="H461" s="2">
        <v>0</v>
      </c>
      <c r="I461" s="2">
        <v>0</v>
      </c>
      <c r="J461" s="2">
        <v>0</v>
      </c>
      <c r="K461" s="2"/>
      <c r="L461" s="2">
        <v>0.2</v>
      </c>
      <c r="M461" s="2">
        <v>0</v>
      </c>
      <c r="N461" s="2">
        <v>0</v>
      </c>
      <c r="O461" s="30">
        <v>0.03</v>
      </c>
    </row>
    <row r="462" spans="1:15" x14ac:dyDescent="0.3">
      <c r="A462" s="4"/>
      <c r="B462" s="5" t="s">
        <v>156</v>
      </c>
      <c r="C462" s="4">
        <v>2E-3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x14ac:dyDescent="0.3">
      <c r="A463" s="8"/>
      <c r="B463" s="9" t="s">
        <v>157</v>
      </c>
      <c r="C463" s="8">
        <v>2.8000000000000001E-2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3">
      <c r="A464" s="8"/>
      <c r="B464" s="9" t="s">
        <v>122</v>
      </c>
      <c r="C464" s="8">
        <v>0.01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5" thickBot="1" x14ac:dyDescent="0.35">
      <c r="A465" s="23"/>
      <c r="B465" s="21" t="s">
        <v>34</v>
      </c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1:15" ht="43.8" thickBot="1" x14ac:dyDescent="0.35">
      <c r="A466" s="28" t="s">
        <v>107</v>
      </c>
      <c r="B466" s="29" t="s">
        <v>73</v>
      </c>
      <c r="C466" s="2">
        <v>100</v>
      </c>
      <c r="D466" s="2">
        <v>2.25</v>
      </c>
      <c r="E466" s="2">
        <v>6.15</v>
      </c>
      <c r="F466" s="2">
        <v>8.7100000000000009</v>
      </c>
      <c r="G466" s="2">
        <v>101</v>
      </c>
      <c r="H466" s="2">
        <v>0.06</v>
      </c>
      <c r="I466" s="2">
        <v>11.12</v>
      </c>
      <c r="J466" s="2">
        <v>0.04</v>
      </c>
      <c r="K466" s="2"/>
      <c r="L466" s="2">
        <v>16.87</v>
      </c>
      <c r="M466" s="2">
        <v>52.05</v>
      </c>
      <c r="N466" s="2">
        <v>15.2</v>
      </c>
      <c r="O466" s="30">
        <v>0.82</v>
      </c>
    </row>
    <row r="467" spans="1:15" x14ac:dyDescent="0.3">
      <c r="A467" s="4"/>
      <c r="B467" s="5" t="s">
        <v>131</v>
      </c>
      <c r="C467" s="6">
        <v>6.13E-2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x14ac:dyDescent="0.3">
      <c r="A468" s="8"/>
      <c r="B468" s="9" t="s">
        <v>133</v>
      </c>
      <c r="C468" s="10">
        <v>1.0999999999999999E-2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3">
      <c r="A469" s="8"/>
      <c r="B469" s="9" t="s">
        <v>160</v>
      </c>
      <c r="C469" s="10">
        <v>2.7E-2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3">
      <c r="A470" s="8"/>
      <c r="B470" s="9" t="s">
        <v>146</v>
      </c>
      <c r="C470" s="10">
        <v>0.21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3">
      <c r="A471" s="8"/>
      <c r="B471" s="9" t="s">
        <v>134</v>
      </c>
      <c r="C471" s="10">
        <v>5.0000000000000001E-3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29.4" thickBot="1" x14ac:dyDescent="0.35">
      <c r="A472" s="8"/>
      <c r="B472" s="9" t="s">
        <v>197</v>
      </c>
      <c r="C472" s="10">
        <v>2.9999999999999997E-4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29.4" thickBot="1" x14ac:dyDescent="0.35">
      <c r="A473" s="28" t="s">
        <v>108</v>
      </c>
      <c r="B473" s="29" t="s">
        <v>218</v>
      </c>
      <c r="C473" s="2">
        <v>250</v>
      </c>
      <c r="D473" s="2">
        <v>2.12</v>
      </c>
      <c r="E473" s="2">
        <v>2.86</v>
      </c>
      <c r="F473" s="2">
        <v>17.420000000000002</v>
      </c>
      <c r="G473" s="2">
        <v>105</v>
      </c>
      <c r="H473" s="2">
        <v>0.1</v>
      </c>
      <c r="I473" s="2">
        <v>16.5</v>
      </c>
      <c r="J473" s="2">
        <v>0.91</v>
      </c>
      <c r="K473" s="2"/>
      <c r="L473" s="2">
        <v>25.3</v>
      </c>
      <c r="M473" s="2">
        <v>64.17</v>
      </c>
      <c r="N473" s="2">
        <v>25.5</v>
      </c>
      <c r="O473" s="30">
        <v>0.94</v>
      </c>
    </row>
    <row r="474" spans="1:15" x14ac:dyDescent="0.3">
      <c r="A474" s="54"/>
      <c r="B474" s="5" t="s">
        <v>215</v>
      </c>
      <c r="C474" s="6">
        <v>2.5700000000000001E-2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x14ac:dyDescent="0.3">
      <c r="A475" s="55"/>
      <c r="B475" s="9" t="s">
        <v>131</v>
      </c>
      <c r="C475" s="10">
        <v>0.1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3">
      <c r="A476" s="55"/>
      <c r="B476" s="9" t="s">
        <v>132</v>
      </c>
      <c r="C476" s="10">
        <v>1.2500000000000001E-2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3">
      <c r="A477" s="55"/>
      <c r="B477" s="9" t="s">
        <v>133</v>
      </c>
      <c r="C477" s="10">
        <v>1.1900000000000001E-2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3">
      <c r="A478" s="55"/>
      <c r="B478" s="9" t="s">
        <v>134</v>
      </c>
      <c r="C478" s="10">
        <v>2.5000000000000001E-3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28.8" x14ac:dyDescent="0.3">
      <c r="A479" s="56"/>
      <c r="B479" s="12" t="s">
        <v>197</v>
      </c>
      <c r="C479" s="13">
        <v>2.5000000000000001E-3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3">
      <c r="A480" s="56"/>
      <c r="B480" s="12" t="s">
        <v>129</v>
      </c>
      <c r="C480" s="13">
        <v>5.0000000000000001E-3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5" thickBot="1" x14ac:dyDescent="0.35">
      <c r="A481" s="56"/>
      <c r="B481" s="12" t="s">
        <v>170</v>
      </c>
      <c r="C481" s="13">
        <v>2.0000000000000001E-4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9.4" thickBot="1" x14ac:dyDescent="0.35">
      <c r="A482" s="28" t="s">
        <v>80</v>
      </c>
      <c r="B482" s="29" t="s">
        <v>29</v>
      </c>
      <c r="C482" s="2">
        <v>180</v>
      </c>
      <c r="D482" s="2">
        <v>10.46</v>
      </c>
      <c r="E482" s="2">
        <v>8.3000000000000007</v>
      </c>
      <c r="F482" s="2">
        <v>51.47</v>
      </c>
      <c r="G482" s="2">
        <v>327</v>
      </c>
      <c r="H482" s="2">
        <v>0.1</v>
      </c>
      <c r="I482" s="2">
        <v>0</v>
      </c>
      <c r="J482" s="2">
        <v>7.0000000000000007E-2</v>
      </c>
      <c r="K482" s="2"/>
      <c r="L482" s="2">
        <v>23.99</v>
      </c>
      <c r="M482" s="2">
        <v>249.37</v>
      </c>
      <c r="N482" s="2">
        <v>166.03</v>
      </c>
      <c r="O482" s="30">
        <v>5.61</v>
      </c>
    </row>
    <row r="483" spans="1:15" x14ac:dyDescent="0.3">
      <c r="A483" s="4"/>
      <c r="B483" s="5" t="s">
        <v>123</v>
      </c>
      <c r="C483" s="6">
        <v>8.2799999999999999E-2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x14ac:dyDescent="0.3">
      <c r="A484" s="8"/>
      <c r="B484" s="9" t="s">
        <v>124</v>
      </c>
      <c r="C484" s="10">
        <v>6.7000000000000002E-3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29.4" thickBot="1" x14ac:dyDescent="0.35">
      <c r="A485" s="11"/>
      <c r="B485" s="12" t="s">
        <v>197</v>
      </c>
      <c r="C485" s="13">
        <v>1E-3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43.8" thickBot="1" x14ac:dyDescent="0.35">
      <c r="A486" s="28" t="s">
        <v>221</v>
      </c>
      <c r="B486" s="29" t="s">
        <v>219</v>
      </c>
      <c r="C486" s="2">
        <v>200</v>
      </c>
      <c r="D486" s="2">
        <v>0.45</v>
      </c>
      <c r="E486" s="2">
        <v>6.4</v>
      </c>
      <c r="F486" s="2">
        <v>0.46</v>
      </c>
      <c r="G486" s="2">
        <v>62</v>
      </c>
      <c r="H486" s="2">
        <v>0</v>
      </c>
      <c r="I486" s="2">
        <v>0.46</v>
      </c>
      <c r="J486" s="2">
        <v>0.03</v>
      </c>
      <c r="K486" s="2"/>
      <c r="L486" s="2">
        <v>23.92</v>
      </c>
      <c r="M486" s="2">
        <v>11.72</v>
      </c>
      <c r="N486" s="2">
        <v>2.64</v>
      </c>
      <c r="O486" s="30">
        <v>0.2</v>
      </c>
    </row>
    <row r="487" spans="1:15" x14ac:dyDescent="0.3">
      <c r="A487" s="4"/>
      <c r="B487" s="5" t="s">
        <v>220</v>
      </c>
      <c r="C487" s="6">
        <v>0.33800000000000002</v>
      </c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x14ac:dyDescent="0.3">
      <c r="A488" s="8"/>
      <c r="B488" s="9" t="s">
        <v>121</v>
      </c>
      <c r="C488" s="10">
        <v>8.0000000000000002E-3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3">
      <c r="A489" s="8"/>
      <c r="B489" s="9" t="s">
        <v>134</v>
      </c>
      <c r="C489" s="10">
        <v>4.0000000000000001E-3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3">
      <c r="A490" s="8"/>
      <c r="B490" s="9" t="s">
        <v>173</v>
      </c>
      <c r="C490" s="10">
        <v>4.7000000000000002E-3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29.4" thickBot="1" x14ac:dyDescent="0.35">
      <c r="A491" s="8"/>
      <c r="B491" s="9" t="s">
        <v>197</v>
      </c>
      <c r="C491" s="10">
        <v>4.0000000000000001E-3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29.4" thickBot="1" x14ac:dyDescent="0.35">
      <c r="A492" s="28" t="s">
        <v>82</v>
      </c>
      <c r="B492" s="29" t="s">
        <v>30</v>
      </c>
      <c r="C492" s="2">
        <v>200</v>
      </c>
      <c r="D492" s="2">
        <v>0.2</v>
      </c>
      <c r="E492" s="2">
        <v>0.05</v>
      </c>
      <c r="F492" s="2">
        <v>15.01</v>
      </c>
      <c r="G492" s="2">
        <v>57</v>
      </c>
      <c r="H492" s="2">
        <v>0</v>
      </c>
      <c r="I492" s="2">
        <v>0.1</v>
      </c>
      <c r="J492" s="2">
        <v>0</v>
      </c>
      <c r="K492" s="2"/>
      <c r="L492" s="2">
        <v>5.25</v>
      </c>
      <c r="M492" s="2">
        <v>8.24</v>
      </c>
      <c r="N492" s="2">
        <v>4.4000000000000004</v>
      </c>
      <c r="O492" s="30">
        <v>0.86</v>
      </c>
    </row>
    <row r="493" spans="1:15" x14ac:dyDescent="0.3">
      <c r="A493" s="4"/>
      <c r="B493" s="5" t="s">
        <v>122</v>
      </c>
      <c r="C493" s="6">
        <v>1.4999999999999999E-2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 thickBot="1" x14ac:dyDescent="0.35">
      <c r="A494" s="11"/>
      <c r="B494" s="12" t="s">
        <v>152</v>
      </c>
      <c r="C494" s="13">
        <v>1E-3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9.4" thickBot="1" x14ac:dyDescent="0.35">
      <c r="A495" s="28" t="s">
        <v>194</v>
      </c>
      <c r="B495" s="29" t="s">
        <v>25</v>
      </c>
      <c r="C495" s="2">
        <v>50</v>
      </c>
      <c r="D495" s="2">
        <v>3.8</v>
      </c>
      <c r="E495" s="2">
        <v>0.4</v>
      </c>
      <c r="F495" s="2">
        <v>25.05</v>
      </c>
      <c r="G495" s="2">
        <v>119</v>
      </c>
      <c r="H495" s="2">
        <v>0.05</v>
      </c>
      <c r="I495" s="2">
        <v>0</v>
      </c>
      <c r="J495" s="2">
        <v>0</v>
      </c>
      <c r="K495" s="2"/>
      <c r="L495" s="2">
        <v>10</v>
      </c>
      <c r="M495" s="2">
        <v>32.5</v>
      </c>
      <c r="N495" s="2">
        <v>7</v>
      </c>
      <c r="O495" s="30">
        <v>0.55000000000000004</v>
      </c>
    </row>
    <row r="496" spans="1:15" ht="29.4" thickBot="1" x14ac:dyDescent="0.35">
      <c r="A496" s="28" t="s">
        <v>194</v>
      </c>
      <c r="B496" s="29" t="s">
        <v>31</v>
      </c>
      <c r="C496" s="2">
        <v>50</v>
      </c>
      <c r="D496" s="2">
        <v>3.3</v>
      </c>
      <c r="E496" s="2">
        <v>0.6</v>
      </c>
      <c r="F496" s="2">
        <v>17.100000000000001</v>
      </c>
      <c r="G496" s="2">
        <v>90</v>
      </c>
      <c r="H496" s="2">
        <v>0.09</v>
      </c>
      <c r="I496" s="2">
        <v>0</v>
      </c>
      <c r="J496" s="2">
        <v>0</v>
      </c>
      <c r="K496" s="2"/>
      <c r="L496" s="2">
        <v>17.5</v>
      </c>
      <c r="M496" s="2">
        <v>79</v>
      </c>
      <c r="N496" s="2">
        <v>32.5</v>
      </c>
      <c r="O496" s="30">
        <v>1.95</v>
      </c>
    </row>
    <row r="497" spans="1:15" ht="29.4" thickBot="1" x14ac:dyDescent="0.35">
      <c r="A497" s="28"/>
      <c r="B497" s="29" t="s">
        <v>319</v>
      </c>
      <c r="C497" s="2" t="s">
        <v>318</v>
      </c>
      <c r="D497" s="2">
        <v>1.8</v>
      </c>
      <c r="E497" s="2">
        <v>7.7</v>
      </c>
      <c r="F497" s="2">
        <v>17.899999999999999</v>
      </c>
      <c r="G497" s="2">
        <v>150</v>
      </c>
      <c r="H497" s="2"/>
      <c r="I497" s="2"/>
      <c r="J497" s="2"/>
      <c r="K497" s="2"/>
      <c r="L497" s="2"/>
      <c r="M497" s="2"/>
      <c r="N497" s="2"/>
      <c r="O497" s="30"/>
    </row>
    <row r="498" spans="1:15" s="17" customFormat="1" x14ac:dyDescent="0.3">
      <c r="A498" s="25"/>
      <c r="B498" s="25" t="s">
        <v>115</v>
      </c>
      <c r="C498" s="71"/>
      <c r="D498" s="71">
        <f t="shared" ref="D498:J498" si="7">SUM(D451:D497)</f>
        <v>56.109999999999992</v>
      </c>
      <c r="E498" s="71">
        <f t="shared" si="7"/>
        <v>87.03</v>
      </c>
      <c r="F498" s="71">
        <f t="shared" si="7"/>
        <v>183.8</v>
      </c>
      <c r="G498" s="71">
        <f t="shared" si="7"/>
        <v>1743</v>
      </c>
      <c r="H498" s="71">
        <f t="shared" si="7"/>
        <v>0.5</v>
      </c>
      <c r="I498" s="71">
        <f t="shared" si="7"/>
        <v>32.11</v>
      </c>
      <c r="J498" s="71">
        <f t="shared" si="7"/>
        <v>1.8600000000000003</v>
      </c>
      <c r="K498" s="71"/>
      <c r="L498" s="71">
        <f>SUM(L451:L497)</f>
        <v>397.3</v>
      </c>
      <c r="M498" s="71">
        <f>SUM(M451:M497)</f>
        <v>931.7700000000001</v>
      </c>
      <c r="N498" s="71">
        <f>SUM(N451:N497)</f>
        <v>285.12</v>
      </c>
      <c r="O498" s="71">
        <f>SUM(O451:O497)</f>
        <v>16.39</v>
      </c>
    </row>
    <row r="500" spans="1:15" x14ac:dyDescent="0.3">
      <c r="A500" s="17" t="s">
        <v>71</v>
      </c>
    </row>
    <row r="501" spans="1:15" x14ac:dyDescent="0.3">
      <c r="A501" s="15" t="s">
        <v>58</v>
      </c>
    </row>
    <row r="502" spans="1:15" x14ac:dyDescent="0.3">
      <c r="A502" s="17" t="s">
        <v>192</v>
      </c>
    </row>
    <row r="503" spans="1:15" x14ac:dyDescent="0.3">
      <c r="A503" s="69" t="s">
        <v>280</v>
      </c>
    </row>
    <row r="504" spans="1:15" s="17" customFormat="1" ht="40.200000000000003" customHeight="1" x14ac:dyDescent="0.3">
      <c r="A504" s="177" t="s">
        <v>6</v>
      </c>
      <c r="B504" s="179" t="s">
        <v>7</v>
      </c>
      <c r="C504" s="179" t="s">
        <v>26</v>
      </c>
      <c r="D504" s="181" t="s">
        <v>19</v>
      </c>
      <c r="E504" s="181"/>
      <c r="F504" s="181"/>
      <c r="G504" s="181" t="s">
        <v>20</v>
      </c>
      <c r="H504" s="174" t="s">
        <v>21</v>
      </c>
      <c r="I504" s="175"/>
      <c r="J504" s="175"/>
      <c r="K504" s="176"/>
      <c r="L504" s="174" t="s">
        <v>22</v>
      </c>
      <c r="M504" s="175"/>
      <c r="N504" s="175"/>
      <c r="O504" s="176"/>
    </row>
    <row r="505" spans="1:15" s="17" customFormat="1" x14ac:dyDescent="0.3">
      <c r="A505" s="178"/>
      <c r="B505" s="180"/>
      <c r="C505" s="180"/>
      <c r="D505" s="18" t="s">
        <v>8</v>
      </c>
      <c r="E505" s="18" t="s">
        <v>9</v>
      </c>
      <c r="F505" s="18" t="s">
        <v>10</v>
      </c>
      <c r="G505" s="181"/>
      <c r="H505" s="18" t="s">
        <v>11</v>
      </c>
      <c r="I505" s="18" t="s">
        <v>12</v>
      </c>
      <c r="J505" s="18" t="s">
        <v>14</v>
      </c>
      <c r="K505" s="18" t="s">
        <v>13</v>
      </c>
      <c r="L505" s="18" t="s">
        <v>15</v>
      </c>
      <c r="M505" s="18" t="s">
        <v>18</v>
      </c>
      <c r="N505" s="18" t="s">
        <v>16</v>
      </c>
      <c r="O505" s="18" t="s">
        <v>17</v>
      </c>
    </row>
    <row r="506" spans="1:15" s="17" customFormat="1" ht="15" thickBot="1" x14ac:dyDescent="0.35">
      <c r="A506" s="24"/>
      <c r="B506" s="19" t="s">
        <v>33</v>
      </c>
      <c r="C506" s="19"/>
      <c r="D506" s="70"/>
      <c r="E506" s="70"/>
      <c r="F506" s="70"/>
      <c r="G506" s="72"/>
      <c r="H506" s="70"/>
      <c r="I506" s="70"/>
      <c r="J506" s="70"/>
      <c r="K506" s="70"/>
      <c r="L506" s="70"/>
      <c r="M506" s="70"/>
      <c r="N506" s="70"/>
      <c r="O506" s="70"/>
    </row>
    <row r="507" spans="1:15" ht="27.6" customHeight="1" thickBot="1" x14ac:dyDescent="0.35">
      <c r="A507" s="28" t="s">
        <v>76</v>
      </c>
      <c r="B507" s="29" t="s">
        <v>168</v>
      </c>
      <c r="C507" s="145" t="s">
        <v>252</v>
      </c>
      <c r="D507" s="2">
        <v>0.12</v>
      </c>
      <c r="E507" s="2">
        <v>8.25</v>
      </c>
      <c r="F507" s="2">
        <v>10.4</v>
      </c>
      <c r="G507" s="2">
        <v>115</v>
      </c>
      <c r="H507" s="2">
        <v>0</v>
      </c>
      <c r="I507" s="2">
        <v>0.03</v>
      </c>
      <c r="J507" s="2">
        <v>0.14000000000000001</v>
      </c>
      <c r="K507" s="2"/>
      <c r="L507" s="2">
        <v>3</v>
      </c>
      <c r="M507" s="2">
        <v>4.5999999999999996</v>
      </c>
      <c r="N507" s="2">
        <v>1.39</v>
      </c>
      <c r="O507" s="30">
        <v>0.17</v>
      </c>
    </row>
    <row r="508" spans="1:15" x14ac:dyDescent="0.3">
      <c r="A508" s="4"/>
      <c r="B508" s="5" t="s">
        <v>148</v>
      </c>
      <c r="C508" s="146" t="s">
        <v>250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x14ac:dyDescent="0.3">
      <c r="A509" s="8"/>
      <c r="B509" s="9" t="s">
        <v>149</v>
      </c>
      <c r="C509" s="147" t="s">
        <v>253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5" thickBot="1" x14ac:dyDescent="0.35">
      <c r="A510" s="11"/>
      <c r="B510" s="12" t="s">
        <v>124</v>
      </c>
      <c r="C510" s="148" t="s">
        <v>187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43.8" thickBot="1" x14ac:dyDescent="0.35">
      <c r="A511" s="28" t="s">
        <v>106</v>
      </c>
      <c r="B511" s="29" t="s">
        <v>72</v>
      </c>
      <c r="C511" s="149" t="s">
        <v>265</v>
      </c>
      <c r="D511" s="2">
        <v>6.54</v>
      </c>
      <c r="E511" s="2">
        <v>11.73</v>
      </c>
      <c r="F511" s="2">
        <v>30.82</v>
      </c>
      <c r="G511" s="2">
        <v>256</v>
      </c>
      <c r="H511" s="2">
        <v>0.04</v>
      </c>
      <c r="I511" s="2">
        <v>0</v>
      </c>
      <c r="J511" s="2">
        <v>0.1</v>
      </c>
      <c r="K511" s="2"/>
      <c r="L511" s="2">
        <v>13.02</v>
      </c>
      <c r="M511" s="2">
        <v>29.37</v>
      </c>
      <c r="N511" s="2">
        <v>5.95</v>
      </c>
      <c r="O511" s="30">
        <v>0.38</v>
      </c>
    </row>
    <row r="512" spans="1:15" x14ac:dyDescent="0.3">
      <c r="A512" s="4"/>
      <c r="B512" s="5" t="s">
        <v>165</v>
      </c>
      <c r="C512" s="4">
        <v>3.1E-2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x14ac:dyDescent="0.3">
      <c r="A513" s="8"/>
      <c r="B513" s="9" t="s">
        <v>128</v>
      </c>
      <c r="C513" s="8">
        <v>1.2699999999999999E-2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3">
      <c r="A514" s="8"/>
      <c r="B514" s="9" t="s">
        <v>122</v>
      </c>
      <c r="C514" s="8">
        <v>5.0000000000000001E-3</v>
      </c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3">
      <c r="A515" s="8"/>
      <c r="B515" s="9" t="s">
        <v>124</v>
      </c>
      <c r="C515" s="8">
        <v>0.01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29.4" thickBot="1" x14ac:dyDescent="0.35">
      <c r="A516" s="11"/>
      <c r="B516" s="12" t="s">
        <v>197</v>
      </c>
      <c r="C516" s="11">
        <v>1.5E-3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9.4" thickBot="1" x14ac:dyDescent="0.35">
      <c r="A517" s="28" t="s">
        <v>82</v>
      </c>
      <c r="B517" s="29" t="s">
        <v>30</v>
      </c>
      <c r="C517" s="2">
        <v>200</v>
      </c>
      <c r="D517" s="2">
        <v>0.2</v>
      </c>
      <c r="E517" s="2">
        <v>0.05</v>
      </c>
      <c r="F517" s="2">
        <v>15.01</v>
      </c>
      <c r="G517" s="2">
        <v>57</v>
      </c>
      <c r="H517" s="2">
        <v>0</v>
      </c>
      <c r="I517" s="2">
        <v>0.1</v>
      </c>
      <c r="J517" s="2">
        <v>0</v>
      </c>
      <c r="K517" s="2"/>
      <c r="L517" s="2">
        <v>5.25</v>
      </c>
      <c r="M517" s="2">
        <v>8.24</v>
      </c>
      <c r="N517" s="2">
        <v>4.4000000000000004</v>
      </c>
      <c r="O517" s="30">
        <v>0.86</v>
      </c>
    </row>
    <row r="518" spans="1:15" x14ac:dyDescent="0.3">
      <c r="A518" s="4"/>
      <c r="B518" s="5" t="s">
        <v>122</v>
      </c>
      <c r="C518" s="6">
        <v>1.4999999999999999E-2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 thickBot="1" x14ac:dyDescent="0.35">
      <c r="A519" s="11"/>
      <c r="B519" s="12" t="s">
        <v>152</v>
      </c>
      <c r="C519" s="13">
        <v>1E-3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9.4" thickBot="1" x14ac:dyDescent="0.35">
      <c r="A520" s="28" t="s">
        <v>271</v>
      </c>
      <c r="B520" s="29" t="s">
        <v>321</v>
      </c>
      <c r="C520" s="2">
        <v>200</v>
      </c>
      <c r="D520" s="2">
        <v>1.78</v>
      </c>
      <c r="E520" s="2">
        <v>0.57999999999999996</v>
      </c>
      <c r="F520" s="2">
        <v>25.18</v>
      </c>
      <c r="G520" s="2">
        <v>115</v>
      </c>
      <c r="H520" s="2">
        <v>0.05</v>
      </c>
      <c r="I520" s="2">
        <v>12</v>
      </c>
      <c r="J520" s="2">
        <v>0</v>
      </c>
      <c r="K520" s="2"/>
      <c r="L520" s="2">
        <v>9.6</v>
      </c>
      <c r="M520" s="2">
        <v>33.619999999999997</v>
      </c>
      <c r="N520" s="2">
        <v>50.45</v>
      </c>
      <c r="O520" s="30">
        <v>0.72</v>
      </c>
    </row>
    <row r="521" spans="1:15" ht="15" thickBot="1" x14ac:dyDescent="0.35">
      <c r="A521" s="23"/>
      <c r="B521" s="21" t="s">
        <v>34</v>
      </c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29.4" thickBot="1" x14ac:dyDescent="0.35">
      <c r="A522" s="28" t="s">
        <v>222</v>
      </c>
      <c r="B522" s="29" t="s">
        <v>45</v>
      </c>
      <c r="C522" s="2">
        <v>100</v>
      </c>
      <c r="D522" s="2">
        <v>2.98</v>
      </c>
      <c r="E522" s="2">
        <v>6.81</v>
      </c>
      <c r="F522" s="2">
        <v>4.3899999999999997</v>
      </c>
      <c r="G522" s="2">
        <v>90</v>
      </c>
      <c r="H522" s="2">
        <v>0.06</v>
      </c>
      <c r="I522" s="2">
        <v>4.0999999999999996</v>
      </c>
      <c r="J522" s="2">
        <v>4.2300000000000004</v>
      </c>
      <c r="K522" s="2"/>
      <c r="L522" s="2">
        <v>36.6</v>
      </c>
      <c r="M522" s="2">
        <v>63.27</v>
      </c>
      <c r="N522" s="2">
        <v>22.63</v>
      </c>
      <c r="O522" s="30">
        <v>0.85</v>
      </c>
    </row>
    <row r="523" spans="1:15" x14ac:dyDescent="0.3">
      <c r="A523" s="4"/>
      <c r="B523" s="5" t="s">
        <v>132</v>
      </c>
      <c r="C523" s="6">
        <v>5.7000000000000002E-2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x14ac:dyDescent="0.3">
      <c r="A524" s="8"/>
      <c r="B524" s="9" t="s">
        <v>146</v>
      </c>
      <c r="C524" s="10">
        <v>0.37740000000000001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3">
      <c r="A525" s="8"/>
      <c r="B525" s="9" t="s">
        <v>140</v>
      </c>
      <c r="C525" s="10">
        <v>2.5600000000000001E-2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3">
      <c r="A526" s="8"/>
      <c r="B526" s="9" t="s">
        <v>134</v>
      </c>
      <c r="C526" s="10">
        <v>5.0000000000000001E-3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29.4" thickBot="1" x14ac:dyDescent="0.35">
      <c r="A527" s="11"/>
      <c r="B527" s="12" t="s">
        <v>197</v>
      </c>
      <c r="C527" s="13">
        <v>5.0000000000000001E-4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58.2" thickBot="1" x14ac:dyDescent="0.35">
      <c r="A528" s="28" t="s">
        <v>223</v>
      </c>
      <c r="B528" s="29" t="s">
        <v>305</v>
      </c>
      <c r="C528" s="2" t="s">
        <v>299</v>
      </c>
      <c r="D528" s="2">
        <v>2.5099999999999998</v>
      </c>
      <c r="E528" s="2">
        <v>7.46</v>
      </c>
      <c r="F528" s="2">
        <v>15.38</v>
      </c>
      <c r="G528" s="2">
        <v>140</v>
      </c>
      <c r="H528" s="2">
        <v>0.11</v>
      </c>
      <c r="I528" s="2">
        <v>26.33</v>
      </c>
      <c r="J528" s="2">
        <v>1</v>
      </c>
      <c r="K528" s="2"/>
      <c r="L528" s="2">
        <v>45.21</v>
      </c>
      <c r="M528" s="2">
        <v>72.95</v>
      </c>
      <c r="N528" s="2">
        <v>28.91</v>
      </c>
      <c r="O528" s="30">
        <v>1.1299999999999999</v>
      </c>
    </row>
    <row r="529" spans="1:15" x14ac:dyDescent="0.3">
      <c r="A529" s="4"/>
      <c r="B529" s="5" t="s">
        <v>141</v>
      </c>
      <c r="C529" s="6">
        <v>2.5000000000000001E-2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x14ac:dyDescent="0.3">
      <c r="A530" s="8"/>
      <c r="B530" s="9" t="s">
        <v>131</v>
      </c>
      <c r="C530" s="10">
        <v>0.1</v>
      </c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3">
      <c r="A531" s="8"/>
      <c r="B531" s="9" t="s">
        <v>132</v>
      </c>
      <c r="C531" s="10">
        <v>1.2500000000000001E-2</v>
      </c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3">
      <c r="A532" s="8"/>
      <c r="B532" s="9" t="s">
        <v>133</v>
      </c>
      <c r="C532" s="10">
        <v>1.1900000000000001E-2</v>
      </c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3">
      <c r="A533" s="8"/>
      <c r="B533" s="9" t="s">
        <v>160</v>
      </c>
      <c r="C533" s="10">
        <v>2.7E-2</v>
      </c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3">
      <c r="A534" s="8"/>
      <c r="B534" s="9" t="s">
        <v>134</v>
      </c>
      <c r="C534" s="10">
        <v>5.0000000000000001E-3</v>
      </c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3">
      <c r="A535" s="11"/>
      <c r="B535" s="12" t="s">
        <v>121</v>
      </c>
      <c r="C535" s="13">
        <v>0.01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28.8" x14ac:dyDescent="0.3">
      <c r="A536" s="11"/>
      <c r="B536" s="12" t="s">
        <v>197</v>
      </c>
      <c r="C536" s="13">
        <v>2E-3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3">
      <c r="A537" s="8"/>
      <c r="B537" s="9" t="s">
        <v>170</v>
      </c>
      <c r="C537" s="10">
        <v>2.0000000000000001E-4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5" thickBot="1" x14ac:dyDescent="0.35">
      <c r="A538" s="11"/>
      <c r="B538" s="12" t="s">
        <v>255</v>
      </c>
      <c r="C538" s="13">
        <v>5.3999999999999999E-2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9.4" thickBot="1" x14ac:dyDescent="0.35">
      <c r="A539" s="28" t="s">
        <v>112</v>
      </c>
      <c r="B539" s="29" t="s">
        <v>75</v>
      </c>
      <c r="C539" s="2">
        <v>180</v>
      </c>
      <c r="D539" s="2">
        <v>4.58</v>
      </c>
      <c r="E539" s="2">
        <v>7.33</v>
      </c>
      <c r="F539" s="2">
        <v>46.33</v>
      </c>
      <c r="G539" s="2">
        <v>275</v>
      </c>
      <c r="H539" s="2">
        <v>0.05</v>
      </c>
      <c r="I539" s="2">
        <v>0</v>
      </c>
      <c r="J539" s="2">
        <v>0.08</v>
      </c>
      <c r="K539" s="2"/>
      <c r="L539" s="2">
        <v>19.399999999999999</v>
      </c>
      <c r="M539" s="2">
        <v>101.44</v>
      </c>
      <c r="N539" s="2">
        <v>33.22</v>
      </c>
      <c r="O539" s="30">
        <v>0.77</v>
      </c>
    </row>
    <row r="540" spans="1:15" x14ac:dyDescent="0.3">
      <c r="A540" s="4"/>
      <c r="B540" s="5" t="s">
        <v>224</v>
      </c>
      <c r="C540" s="6">
        <v>6.4799999999999996E-2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x14ac:dyDescent="0.3">
      <c r="A541" s="4"/>
      <c r="B541" s="5" t="s">
        <v>124</v>
      </c>
      <c r="C541" s="6">
        <v>8.0999999999999996E-3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29.4" thickBot="1" x14ac:dyDescent="0.35">
      <c r="A542" s="4"/>
      <c r="B542" s="5" t="s">
        <v>197</v>
      </c>
      <c r="C542" s="6">
        <v>3.5999999999999999E-3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29.4" thickBot="1" x14ac:dyDescent="0.35">
      <c r="A543" s="28" t="s">
        <v>113</v>
      </c>
      <c r="B543" s="29" t="s">
        <v>225</v>
      </c>
      <c r="C543" s="2" t="s">
        <v>114</v>
      </c>
      <c r="D543" s="2">
        <v>10.39</v>
      </c>
      <c r="E543" s="2">
        <v>5.93</v>
      </c>
      <c r="F543" s="2">
        <v>4.62</v>
      </c>
      <c r="G543" s="2">
        <v>113</v>
      </c>
      <c r="H543" s="2">
        <v>0.02</v>
      </c>
      <c r="I543" s="2">
        <v>3.08</v>
      </c>
      <c r="J543" s="2">
        <v>1.65</v>
      </c>
      <c r="K543" s="2"/>
      <c r="L543" s="2">
        <v>17.22</v>
      </c>
      <c r="M543" s="2">
        <v>19.39</v>
      </c>
      <c r="N543" s="2">
        <v>9.81</v>
      </c>
      <c r="O543" s="30">
        <v>0.31</v>
      </c>
    </row>
    <row r="544" spans="1:15" x14ac:dyDescent="0.3">
      <c r="A544" s="5"/>
      <c r="B544" s="5" t="s">
        <v>142</v>
      </c>
      <c r="C544" s="6">
        <v>8.7999999999999995E-2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x14ac:dyDescent="0.3">
      <c r="A545" s="9"/>
      <c r="B545" s="9" t="s">
        <v>132</v>
      </c>
      <c r="C545" s="10">
        <v>2.1999999999999999E-2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3">
      <c r="A546" s="9"/>
      <c r="B546" s="9" t="s">
        <v>133</v>
      </c>
      <c r="C546" s="10">
        <v>1.4999999999999999E-2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3">
      <c r="A547" s="9"/>
      <c r="B547" s="9" t="s">
        <v>119</v>
      </c>
      <c r="C547" s="10">
        <v>2E-3</v>
      </c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3">
      <c r="A548" s="9"/>
      <c r="B548" s="9" t="s">
        <v>134</v>
      </c>
      <c r="C548" s="10">
        <v>5.0000000000000001E-3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3">
      <c r="A549" s="9"/>
      <c r="B549" s="9" t="s">
        <v>122</v>
      </c>
      <c r="C549" s="10">
        <v>1.6999999999999999E-3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3">
      <c r="A550" s="9"/>
      <c r="B550" s="9" t="s">
        <v>120</v>
      </c>
      <c r="C550" s="10">
        <v>1E-4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28.8" x14ac:dyDescent="0.3">
      <c r="A551" s="9"/>
      <c r="B551" s="9" t="s">
        <v>197</v>
      </c>
      <c r="C551" s="10">
        <v>1E-3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5" thickBot="1" x14ac:dyDescent="0.35">
      <c r="A552" s="12"/>
      <c r="B552" s="12" t="s">
        <v>118</v>
      </c>
      <c r="C552" s="13">
        <v>6.9999999999999999E-4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29.4" thickBot="1" x14ac:dyDescent="0.35">
      <c r="A553" s="28" t="s">
        <v>227</v>
      </c>
      <c r="B553" s="29" t="s">
        <v>226</v>
      </c>
      <c r="C553" s="2">
        <v>200</v>
      </c>
      <c r="D553" s="2">
        <v>0.16</v>
      </c>
      <c r="E553" s="2">
        <v>0.16</v>
      </c>
      <c r="F553" s="2">
        <v>18.89</v>
      </c>
      <c r="G553" s="2">
        <v>75</v>
      </c>
      <c r="H553" s="2">
        <v>0.01</v>
      </c>
      <c r="I553" s="2">
        <v>6.6</v>
      </c>
      <c r="J553" s="2">
        <v>0.12</v>
      </c>
      <c r="K553" s="2"/>
      <c r="L553" s="2">
        <v>6.7</v>
      </c>
      <c r="M553" s="2">
        <v>4.4000000000000004</v>
      </c>
      <c r="N553" s="2">
        <v>3.6</v>
      </c>
      <c r="O553" s="30">
        <v>0.92</v>
      </c>
    </row>
    <row r="554" spans="1:15" x14ac:dyDescent="0.3">
      <c r="A554" s="4"/>
      <c r="B554" s="5" t="s">
        <v>147</v>
      </c>
      <c r="C554" s="6">
        <v>4.4999999999999998E-2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x14ac:dyDescent="0.3">
      <c r="A555" s="8"/>
      <c r="B555" s="9" t="s">
        <v>122</v>
      </c>
      <c r="C555" s="10">
        <v>1.4999999999999999E-2</v>
      </c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5" thickBot="1" x14ac:dyDescent="0.35">
      <c r="A556" s="11"/>
      <c r="B556" s="12" t="s">
        <v>118</v>
      </c>
      <c r="C556" s="13">
        <v>2.0000000000000001E-4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29.4" thickBot="1" x14ac:dyDescent="0.35">
      <c r="A557" s="28" t="s">
        <v>194</v>
      </c>
      <c r="B557" s="29" t="s">
        <v>25</v>
      </c>
      <c r="C557" s="2">
        <v>50</v>
      </c>
      <c r="D557" s="2">
        <v>3.8</v>
      </c>
      <c r="E557" s="2">
        <v>0.4</v>
      </c>
      <c r="F557" s="2">
        <v>25.05</v>
      </c>
      <c r="G557" s="2">
        <v>119</v>
      </c>
      <c r="H557" s="2">
        <v>0.05</v>
      </c>
      <c r="I557" s="2">
        <v>0</v>
      </c>
      <c r="J557" s="2">
        <v>0</v>
      </c>
      <c r="K557" s="2"/>
      <c r="L557" s="2">
        <v>10</v>
      </c>
      <c r="M557" s="2">
        <v>32.5</v>
      </c>
      <c r="N557" s="2">
        <v>7</v>
      </c>
      <c r="O557" s="30">
        <v>0.55000000000000004</v>
      </c>
    </row>
    <row r="558" spans="1:15" ht="29.4" thickBot="1" x14ac:dyDescent="0.35">
      <c r="A558" s="153" t="s">
        <v>194</v>
      </c>
      <c r="B558" s="154" t="s">
        <v>31</v>
      </c>
      <c r="C558" s="155">
        <v>50</v>
      </c>
      <c r="D558" s="155">
        <v>3.3</v>
      </c>
      <c r="E558" s="155">
        <v>0.6</v>
      </c>
      <c r="F558" s="155">
        <v>17.100000000000001</v>
      </c>
      <c r="G558" s="155">
        <v>90</v>
      </c>
      <c r="H558" s="155">
        <v>0.09</v>
      </c>
      <c r="I558" s="155">
        <v>0</v>
      </c>
      <c r="J558" s="155">
        <v>0</v>
      </c>
      <c r="K558" s="155"/>
      <c r="L558" s="155">
        <v>17.5</v>
      </c>
      <c r="M558" s="155">
        <v>79</v>
      </c>
      <c r="N558" s="155">
        <v>32.5</v>
      </c>
      <c r="O558" s="156">
        <v>1.95</v>
      </c>
    </row>
    <row r="559" spans="1:15" ht="29.4" thickBot="1" x14ac:dyDescent="0.35">
      <c r="A559" s="28"/>
      <c r="B559" s="29" t="s">
        <v>320</v>
      </c>
      <c r="C559" s="2" t="s">
        <v>257</v>
      </c>
      <c r="D559" s="2">
        <v>12.2</v>
      </c>
      <c r="E559" s="2">
        <v>11.3</v>
      </c>
      <c r="F559" s="2">
        <v>48.6</v>
      </c>
      <c r="G559" s="2">
        <v>342</v>
      </c>
      <c r="H559" s="2"/>
      <c r="I559" s="2"/>
      <c r="J559" s="2"/>
      <c r="K559" s="2"/>
      <c r="L559" s="2"/>
      <c r="M559" s="2"/>
      <c r="N559" s="2"/>
      <c r="O559" s="30"/>
    </row>
    <row r="560" spans="1:15" s="17" customFormat="1" x14ac:dyDescent="0.3">
      <c r="A560" s="25"/>
      <c r="B560" s="25" t="s">
        <v>115</v>
      </c>
      <c r="C560" s="71"/>
      <c r="D560" s="71">
        <f t="shared" ref="D560:J560" si="8">SUM(D507:D559)</f>
        <v>48.56</v>
      </c>
      <c r="E560" s="71">
        <f t="shared" si="8"/>
        <v>60.599999999999994</v>
      </c>
      <c r="F560" s="71">
        <f t="shared" si="8"/>
        <v>261.77</v>
      </c>
      <c r="G560" s="71">
        <f t="shared" si="8"/>
        <v>1787</v>
      </c>
      <c r="H560" s="71">
        <f t="shared" si="8"/>
        <v>0.48</v>
      </c>
      <c r="I560" s="71">
        <f t="shared" si="8"/>
        <v>52.24</v>
      </c>
      <c r="J560" s="71">
        <f t="shared" si="8"/>
        <v>7.3200000000000012</v>
      </c>
      <c r="K560" s="71"/>
      <c r="L560" s="71">
        <f>SUM(L507:L559)</f>
        <v>183.5</v>
      </c>
      <c r="M560" s="71">
        <f>SUM(M507:M559)</f>
        <v>448.78</v>
      </c>
      <c r="N560" s="71">
        <f>SUM(N507:N559)</f>
        <v>199.85999999999999</v>
      </c>
      <c r="O560" s="71">
        <f>SUM(O507:O559)</f>
        <v>8.6099999999999977</v>
      </c>
    </row>
    <row r="562" spans="1:15" x14ac:dyDescent="0.3">
      <c r="A562" s="17" t="s">
        <v>52</v>
      </c>
    </row>
    <row r="563" spans="1:15" x14ac:dyDescent="0.3">
      <c r="A563" s="15" t="s">
        <v>58</v>
      </c>
    </row>
    <row r="564" spans="1:15" x14ac:dyDescent="0.3">
      <c r="A564" s="57" t="s">
        <v>4</v>
      </c>
    </row>
    <row r="565" spans="1:15" x14ac:dyDescent="0.3">
      <c r="A565" s="69" t="s">
        <v>280</v>
      </c>
    </row>
    <row r="566" spans="1:15" s="17" customFormat="1" ht="40.200000000000003" customHeight="1" x14ac:dyDescent="0.3">
      <c r="A566" s="177" t="s">
        <v>6</v>
      </c>
      <c r="B566" s="179" t="s">
        <v>7</v>
      </c>
      <c r="C566" s="179" t="s">
        <v>26</v>
      </c>
      <c r="D566" s="181" t="s">
        <v>19</v>
      </c>
      <c r="E566" s="181"/>
      <c r="F566" s="181"/>
      <c r="G566" s="181" t="s">
        <v>20</v>
      </c>
      <c r="H566" s="174" t="s">
        <v>21</v>
      </c>
      <c r="I566" s="175"/>
      <c r="J566" s="175"/>
      <c r="K566" s="176"/>
      <c r="L566" s="174" t="s">
        <v>22</v>
      </c>
      <c r="M566" s="175"/>
      <c r="N566" s="175"/>
      <c r="O566" s="176"/>
    </row>
    <row r="567" spans="1:15" s="17" customFormat="1" x14ac:dyDescent="0.3">
      <c r="A567" s="178"/>
      <c r="B567" s="180"/>
      <c r="C567" s="180"/>
      <c r="D567" s="18" t="s">
        <v>8</v>
      </c>
      <c r="E567" s="18" t="s">
        <v>9</v>
      </c>
      <c r="F567" s="18" t="s">
        <v>10</v>
      </c>
      <c r="G567" s="181"/>
      <c r="H567" s="18" t="s">
        <v>11</v>
      </c>
      <c r="I567" s="18" t="s">
        <v>12</v>
      </c>
      <c r="J567" s="18" t="s">
        <v>14</v>
      </c>
      <c r="K567" s="18" t="s">
        <v>13</v>
      </c>
      <c r="L567" s="18" t="s">
        <v>15</v>
      </c>
      <c r="M567" s="18" t="s">
        <v>18</v>
      </c>
      <c r="N567" s="18" t="s">
        <v>16</v>
      </c>
      <c r="O567" s="18" t="s">
        <v>17</v>
      </c>
    </row>
    <row r="568" spans="1:15" s="17" customFormat="1" ht="15" thickBot="1" x14ac:dyDescent="0.35">
      <c r="A568" s="24"/>
      <c r="B568" s="19" t="s">
        <v>33</v>
      </c>
      <c r="C568" s="19"/>
      <c r="D568" s="70"/>
      <c r="E568" s="70"/>
      <c r="F568" s="70"/>
      <c r="G568" s="72"/>
      <c r="H568" s="70"/>
      <c r="I568" s="70"/>
      <c r="J568" s="70"/>
      <c r="K568" s="70"/>
      <c r="L568" s="70"/>
      <c r="M568" s="70"/>
      <c r="N568" s="70"/>
      <c r="O568" s="70"/>
    </row>
    <row r="569" spans="1:15" ht="29.4" thickBot="1" x14ac:dyDescent="0.35">
      <c r="A569" s="28" t="s">
        <v>89</v>
      </c>
      <c r="B569" s="29" t="s">
        <v>43</v>
      </c>
      <c r="C569" s="145" t="s">
        <v>264</v>
      </c>
      <c r="D569" s="2">
        <v>7.0000000000000007E-2</v>
      </c>
      <c r="E569" s="2">
        <v>12.37</v>
      </c>
      <c r="F569" s="2">
        <v>0.12</v>
      </c>
      <c r="G569" s="2">
        <v>112</v>
      </c>
      <c r="H569" s="2">
        <v>0</v>
      </c>
      <c r="I569" s="2">
        <v>0</v>
      </c>
      <c r="J569" s="2">
        <v>0.15</v>
      </c>
      <c r="K569" s="2"/>
      <c r="L569" s="2">
        <v>1.8</v>
      </c>
      <c r="M569" s="2">
        <v>2.85</v>
      </c>
      <c r="N569" s="2">
        <v>0.06</v>
      </c>
      <c r="O569" s="30">
        <v>0.03</v>
      </c>
    </row>
    <row r="570" spans="1:15" x14ac:dyDescent="0.3">
      <c r="A570" s="4"/>
      <c r="B570" s="5" t="s">
        <v>148</v>
      </c>
      <c r="C570" s="146" t="s">
        <v>250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 thickBot="1" x14ac:dyDescent="0.35">
      <c r="A571" s="11"/>
      <c r="B571" s="12" t="s">
        <v>124</v>
      </c>
      <c r="C571" s="148" t="s">
        <v>237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43.8" thickBot="1" x14ac:dyDescent="0.35">
      <c r="A572" s="28" t="s">
        <v>110</v>
      </c>
      <c r="B572" s="29" t="s">
        <v>178</v>
      </c>
      <c r="C572" s="149" t="s">
        <v>265</v>
      </c>
      <c r="D572" s="2">
        <v>3.17</v>
      </c>
      <c r="E572" s="2">
        <v>11.25</v>
      </c>
      <c r="F572" s="2">
        <v>9.57</v>
      </c>
      <c r="G572" s="2">
        <v>151</v>
      </c>
      <c r="H572" s="2">
        <v>0</v>
      </c>
      <c r="I572" s="2">
        <v>0</v>
      </c>
      <c r="J572" s="2">
        <v>0.1</v>
      </c>
      <c r="K572" s="2"/>
      <c r="L572" s="2">
        <v>8.66</v>
      </c>
      <c r="M572" s="2">
        <v>3.4</v>
      </c>
      <c r="N572" s="2">
        <v>0.48</v>
      </c>
      <c r="O572" s="30">
        <v>0.09</v>
      </c>
    </row>
    <row r="573" spans="1:15" x14ac:dyDescent="0.3">
      <c r="A573" s="4"/>
      <c r="B573" s="5" t="s">
        <v>166</v>
      </c>
      <c r="C573" s="4">
        <v>4.48E-2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x14ac:dyDescent="0.3">
      <c r="A574" s="8"/>
      <c r="B574" s="9" t="s">
        <v>128</v>
      </c>
      <c r="C574" s="8">
        <v>1.2E-2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3">
      <c r="A575" s="8"/>
      <c r="B575" s="9" t="s">
        <v>122</v>
      </c>
      <c r="C575" s="8">
        <v>5.0000000000000001E-3</v>
      </c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3">
      <c r="A576" s="8"/>
      <c r="B576" s="9" t="s">
        <v>124</v>
      </c>
      <c r="C576" s="8">
        <v>0.01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29.4" thickBot="1" x14ac:dyDescent="0.35">
      <c r="A577" s="11"/>
      <c r="B577" s="12" t="s">
        <v>197</v>
      </c>
      <c r="C577" s="11">
        <v>2E-3</v>
      </c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29.4" thickBot="1" x14ac:dyDescent="0.35">
      <c r="A578" s="28" t="s">
        <v>95</v>
      </c>
      <c r="B578" s="29" t="s">
        <v>54</v>
      </c>
      <c r="C578" s="149">
        <v>200</v>
      </c>
      <c r="D578" s="2">
        <v>2.7</v>
      </c>
      <c r="E578" s="2">
        <v>2.4500000000000002</v>
      </c>
      <c r="F578" s="2">
        <v>16.61</v>
      </c>
      <c r="G578" s="2">
        <v>95</v>
      </c>
      <c r="H578" s="2">
        <v>0.01</v>
      </c>
      <c r="I578" s="2">
        <v>0.1</v>
      </c>
      <c r="J578" s="2">
        <v>0</v>
      </c>
      <c r="K578" s="2"/>
      <c r="L578" s="2">
        <v>5.21</v>
      </c>
      <c r="M578" s="2">
        <v>8.24</v>
      </c>
      <c r="N578" s="2">
        <v>4.4000000000000004</v>
      </c>
      <c r="O578" s="30">
        <v>0.86</v>
      </c>
    </row>
    <row r="579" spans="1:15" x14ac:dyDescent="0.3">
      <c r="A579" s="4"/>
      <c r="B579" s="5" t="s">
        <v>152</v>
      </c>
      <c r="C579" s="4">
        <v>1E-3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x14ac:dyDescent="0.3">
      <c r="A580" s="8"/>
      <c r="B580" s="9" t="s">
        <v>122</v>
      </c>
      <c r="C580" s="8">
        <v>1.2999999999999999E-2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5" thickBot="1" x14ac:dyDescent="0.35">
      <c r="A581" s="8"/>
      <c r="B581" s="9" t="s">
        <v>128</v>
      </c>
      <c r="C581" s="8">
        <v>9.5999999999999992E-3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29.4" thickBot="1" x14ac:dyDescent="0.35">
      <c r="A582" s="28"/>
      <c r="B582" s="29" t="s">
        <v>319</v>
      </c>
      <c r="C582" s="2" t="s">
        <v>318</v>
      </c>
      <c r="D582" s="2">
        <v>1.8</v>
      </c>
      <c r="E582" s="2">
        <v>7.7</v>
      </c>
      <c r="F582" s="2">
        <v>17.899999999999999</v>
      </c>
      <c r="G582" s="2">
        <v>150</v>
      </c>
      <c r="H582" s="2"/>
      <c r="I582" s="2"/>
      <c r="J582" s="2"/>
      <c r="K582" s="2"/>
      <c r="L582" s="2"/>
      <c r="M582" s="2"/>
      <c r="N582" s="2"/>
      <c r="O582" s="30"/>
    </row>
    <row r="583" spans="1:15" ht="15" thickBot="1" x14ac:dyDescent="0.35">
      <c r="A583" s="23"/>
      <c r="B583" s="21" t="s">
        <v>34</v>
      </c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1:15" ht="29.4" thickBot="1" x14ac:dyDescent="0.35">
      <c r="A584" s="28" t="s">
        <v>230</v>
      </c>
      <c r="B584" s="29" t="s">
        <v>228</v>
      </c>
      <c r="C584" s="2">
        <v>70</v>
      </c>
      <c r="D584" s="2">
        <v>0.56000000000000005</v>
      </c>
      <c r="E584" s="2">
        <v>7.0000000000000007E-2</v>
      </c>
      <c r="F584" s="2">
        <v>1.82</v>
      </c>
      <c r="G584" s="2">
        <v>10</v>
      </c>
      <c r="H584" s="2">
        <v>0.02</v>
      </c>
      <c r="I584" s="2">
        <v>7</v>
      </c>
      <c r="J584" s="2">
        <v>0.03</v>
      </c>
      <c r="K584" s="2"/>
      <c r="L584" s="2">
        <v>16.100000000000001</v>
      </c>
      <c r="M584" s="2">
        <v>29.4</v>
      </c>
      <c r="N584" s="2">
        <v>9.8000000000000007</v>
      </c>
      <c r="O584" s="30">
        <v>0.42</v>
      </c>
    </row>
    <row r="585" spans="1:15" ht="15" thickBot="1" x14ac:dyDescent="0.35">
      <c r="A585" s="54"/>
      <c r="B585" s="5" t="s">
        <v>229</v>
      </c>
      <c r="C585" s="6">
        <v>7.2999999999999995E-2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58.2" thickBot="1" x14ac:dyDescent="0.35">
      <c r="A586" s="28" t="s">
        <v>179</v>
      </c>
      <c r="B586" s="29" t="s">
        <v>306</v>
      </c>
      <c r="C586" s="2" t="s">
        <v>297</v>
      </c>
      <c r="D586" s="2">
        <v>2.84</v>
      </c>
      <c r="E586" s="2">
        <v>4.17</v>
      </c>
      <c r="F586" s="2">
        <v>20.96</v>
      </c>
      <c r="G586" s="2">
        <v>136</v>
      </c>
      <c r="H586" s="2">
        <v>0.12</v>
      </c>
      <c r="I586" s="2">
        <v>16.600000000000001</v>
      </c>
      <c r="J586" s="2">
        <v>1.0900000000000001</v>
      </c>
      <c r="K586" s="2"/>
      <c r="L586" s="2">
        <v>25.98</v>
      </c>
      <c r="M586" s="2">
        <v>66.099999999999994</v>
      </c>
      <c r="N586" s="2">
        <v>25.25</v>
      </c>
      <c r="O586" s="30">
        <v>1.05</v>
      </c>
    </row>
    <row r="587" spans="1:15" x14ac:dyDescent="0.3">
      <c r="A587" s="4"/>
      <c r="B587" s="5" t="s">
        <v>136</v>
      </c>
      <c r="C587" s="6">
        <v>0.01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x14ac:dyDescent="0.3">
      <c r="A588" s="8"/>
      <c r="B588" s="9" t="s">
        <v>131</v>
      </c>
      <c r="C588" s="10">
        <v>0.1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3">
      <c r="A589" s="8"/>
      <c r="B589" s="9" t="s">
        <v>132</v>
      </c>
      <c r="C589" s="10">
        <v>1.4999999999999999E-2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3">
      <c r="A590" s="8"/>
      <c r="B590" s="9" t="s">
        <v>133</v>
      </c>
      <c r="C590" s="10">
        <v>1.0999999999999999E-2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3">
      <c r="A591" s="8"/>
      <c r="B591" s="9" t="s">
        <v>134</v>
      </c>
      <c r="C591" s="10">
        <v>3.0000000000000001E-3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28.8" x14ac:dyDescent="0.3">
      <c r="A592" s="8"/>
      <c r="B592" s="9" t="s">
        <v>197</v>
      </c>
      <c r="C592" s="10">
        <v>2E-3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3">
      <c r="A593" s="8"/>
      <c r="B593" s="9" t="s">
        <v>170</v>
      </c>
      <c r="C593" s="10">
        <v>2.0000000000000001E-4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5" thickBot="1" x14ac:dyDescent="0.35">
      <c r="A594" s="52"/>
      <c r="B594" s="47" t="s">
        <v>255</v>
      </c>
      <c r="C594" s="22">
        <v>5.3999999999999999E-2</v>
      </c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53"/>
    </row>
    <row r="595" spans="1:15" ht="29.4" thickBot="1" x14ac:dyDescent="0.35">
      <c r="A595" s="28" t="s">
        <v>180</v>
      </c>
      <c r="B595" s="29" t="s">
        <v>38</v>
      </c>
      <c r="C595" s="2">
        <v>180</v>
      </c>
      <c r="D595" s="2">
        <v>4</v>
      </c>
      <c r="E595" s="2">
        <v>6.67</v>
      </c>
      <c r="F595" s="2">
        <v>26.42</v>
      </c>
      <c r="G595" s="2">
        <v>186</v>
      </c>
      <c r="H595" s="2">
        <v>0.18</v>
      </c>
      <c r="I595" s="2">
        <v>30.78</v>
      </c>
      <c r="J595" s="2">
        <v>0.09</v>
      </c>
      <c r="K595" s="2"/>
      <c r="L595" s="2">
        <v>29.4</v>
      </c>
      <c r="M595" s="2">
        <v>93.16</v>
      </c>
      <c r="N595" s="2">
        <v>36.22</v>
      </c>
      <c r="O595" s="30">
        <v>1.5</v>
      </c>
    </row>
    <row r="596" spans="1:15" x14ac:dyDescent="0.3">
      <c r="A596" s="4"/>
      <c r="B596" s="5" t="s">
        <v>131</v>
      </c>
      <c r="C596" s="6">
        <v>0.20519999999999999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x14ac:dyDescent="0.3">
      <c r="A597" s="8"/>
      <c r="B597" s="9" t="s">
        <v>128</v>
      </c>
      <c r="C597" s="10">
        <v>3.4199999999999999E-3</v>
      </c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3">
      <c r="A598" s="8"/>
      <c r="B598" s="9" t="s">
        <v>124</v>
      </c>
      <c r="C598" s="10">
        <v>6.3E-3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29.4" thickBot="1" x14ac:dyDescent="0.35">
      <c r="A599" s="11"/>
      <c r="B599" s="12" t="s">
        <v>197</v>
      </c>
      <c r="C599" s="13">
        <v>3.5999999999999999E-3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s="62" customFormat="1" ht="29.4" thickBot="1" x14ac:dyDescent="0.35">
      <c r="A600" s="58" t="s">
        <v>232</v>
      </c>
      <c r="B600" s="59" t="s">
        <v>39</v>
      </c>
      <c r="C600" s="162" t="s">
        <v>114</v>
      </c>
      <c r="D600" s="60">
        <v>15.28</v>
      </c>
      <c r="E600" s="60">
        <v>16.55</v>
      </c>
      <c r="F600" s="60">
        <v>3.48</v>
      </c>
      <c r="G600" s="60">
        <v>225</v>
      </c>
      <c r="H600" s="60">
        <v>0.01</v>
      </c>
      <c r="I600" s="60">
        <v>2.67</v>
      </c>
      <c r="J600" s="60">
        <v>0.12</v>
      </c>
      <c r="K600" s="60"/>
      <c r="L600" s="60">
        <v>4.88</v>
      </c>
      <c r="M600" s="60">
        <v>11.4</v>
      </c>
      <c r="N600" s="60">
        <v>3.7</v>
      </c>
      <c r="O600" s="61">
        <v>0.21</v>
      </c>
    </row>
    <row r="601" spans="1:15" x14ac:dyDescent="0.3">
      <c r="A601" s="4"/>
      <c r="B601" s="5" t="s">
        <v>154</v>
      </c>
      <c r="C601" s="6">
        <v>8.3000000000000004E-2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x14ac:dyDescent="0.3">
      <c r="A602" s="8"/>
      <c r="B602" s="9" t="s">
        <v>124</v>
      </c>
      <c r="C602" s="10">
        <v>4.5999999999999999E-3</v>
      </c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3">
      <c r="A603" s="8"/>
      <c r="B603" s="9" t="s">
        <v>133</v>
      </c>
      <c r="C603" s="10">
        <v>1.1900000000000001E-2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3">
      <c r="A604" s="8"/>
      <c r="B604" s="9" t="s">
        <v>119</v>
      </c>
      <c r="C604" s="10">
        <v>3.7000000000000002E-3</v>
      </c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3">
      <c r="A605" s="8"/>
      <c r="B605" s="9" t="s">
        <v>125</v>
      </c>
      <c r="C605" s="10">
        <v>2E-3</v>
      </c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29.4" thickBot="1" x14ac:dyDescent="0.35">
      <c r="A606" s="52"/>
      <c r="B606" s="47" t="s">
        <v>197</v>
      </c>
      <c r="C606" s="22">
        <v>1E-3</v>
      </c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53"/>
    </row>
    <row r="607" spans="1:15" ht="29.4" thickBot="1" x14ac:dyDescent="0.35">
      <c r="A607" s="28" t="s">
        <v>85</v>
      </c>
      <c r="B607" s="29" t="s">
        <v>36</v>
      </c>
      <c r="C607" s="2">
        <v>200</v>
      </c>
      <c r="D607" s="2">
        <v>0.26</v>
      </c>
      <c r="E607" s="2">
        <v>0.06</v>
      </c>
      <c r="F607" s="2">
        <v>15.52</v>
      </c>
      <c r="G607" s="2">
        <v>59</v>
      </c>
      <c r="H607" s="2">
        <v>0</v>
      </c>
      <c r="I607" s="2">
        <v>2.9</v>
      </c>
      <c r="J607" s="2">
        <v>0</v>
      </c>
      <c r="K607" s="2"/>
      <c r="L607" s="2">
        <v>8.0500000000000007</v>
      </c>
      <c r="M607" s="2">
        <v>9.7799999999999994</v>
      </c>
      <c r="N607" s="2">
        <v>5.24</v>
      </c>
      <c r="O607" s="30">
        <v>0.9</v>
      </c>
    </row>
    <row r="608" spans="1:15" x14ac:dyDescent="0.3">
      <c r="A608" s="4"/>
      <c r="B608" s="5" t="s">
        <v>152</v>
      </c>
      <c r="C608" s="6">
        <v>1E-3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x14ac:dyDescent="0.3">
      <c r="A609" s="8"/>
      <c r="B609" s="9" t="s">
        <v>122</v>
      </c>
      <c r="C609" s="10">
        <v>1.4999999999999999E-2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5" thickBot="1" x14ac:dyDescent="0.35">
      <c r="A610" s="11"/>
      <c r="B610" s="12" t="s">
        <v>130</v>
      </c>
      <c r="C610" s="13">
        <v>8.0000000000000002E-3</v>
      </c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29.4" thickBot="1" x14ac:dyDescent="0.35">
      <c r="A611" s="28" t="s">
        <v>194</v>
      </c>
      <c r="B611" s="29" t="s">
        <v>25</v>
      </c>
      <c r="C611" s="2">
        <v>50</v>
      </c>
      <c r="D611" s="2">
        <v>3.8</v>
      </c>
      <c r="E611" s="2">
        <v>0.4</v>
      </c>
      <c r="F611" s="2">
        <v>25.05</v>
      </c>
      <c r="G611" s="2">
        <v>119</v>
      </c>
      <c r="H611" s="2">
        <v>0.05</v>
      </c>
      <c r="I611" s="2">
        <v>0</v>
      </c>
      <c r="J611" s="2">
        <v>0</v>
      </c>
      <c r="K611" s="2"/>
      <c r="L611" s="2">
        <v>10</v>
      </c>
      <c r="M611" s="2">
        <v>32.5</v>
      </c>
      <c r="N611" s="2">
        <v>7</v>
      </c>
      <c r="O611" s="30">
        <v>0.55000000000000004</v>
      </c>
    </row>
    <row r="612" spans="1:15" ht="28.8" x14ac:dyDescent="0.3">
      <c r="A612" s="153" t="s">
        <v>194</v>
      </c>
      <c r="B612" s="154" t="s">
        <v>31</v>
      </c>
      <c r="C612" s="155">
        <v>50</v>
      </c>
      <c r="D612" s="155">
        <v>3.3</v>
      </c>
      <c r="E612" s="155">
        <v>0.6</v>
      </c>
      <c r="F612" s="155">
        <v>17.100000000000001</v>
      </c>
      <c r="G612" s="155">
        <v>90</v>
      </c>
      <c r="H612" s="155">
        <v>0.09</v>
      </c>
      <c r="I612" s="155">
        <v>0</v>
      </c>
      <c r="J612" s="155">
        <v>0</v>
      </c>
      <c r="K612" s="155"/>
      <c r="L612" s="155">
        <v>17.5</v>
      </c>
      <c r="M612" s="155">
        <v>79</v>
      </c>
      <c r="N612" s="155">
        <v>32.5</v>
      </c>
      <c r="O612" s="156">
        <v>1.95</v>
      </c>
    </row>
    <row r="613" spans="1:15" x14ac:dyDescent="0.3">
      <c r="A613" s="27"/>
      <c r="B613" s="27" t="s">
        <v>115</v>
      </c>
      <c r="C613" s="18"/>
      <c r="D613" s="18">
        <f t="shared" ref="D613:J613" si="9">SUM(D569:D612)</f>
        <v>37.779999999999994</v>
      </c>
      <c r="E613" s="18">
        <f t="shared" si="9"/>
        <v>62.290000000000006</v>
      </c>
      <c r="F613" s="18">
        <f t="shared" si="9"/>
        <v>154.54999999999998</v>
      </c>
      <c r="G613" s="18">
        <f t="shared" si="9"/>
        <v>1333</v>
      </c>
      <c r="H613" s="18">
        <f t="shared" si="9"/>
        <v>0.48</v>
      </c>
      <c r="I613" s="18">
        <f t="shared" si="9"/>
        <v>60.050000000000004</v>
      </c>
      <c r="J613" s="18">
        <f t="shared" si="9"/>
        <v>1.58</v>
      </c>
      <c r="K613" s="18"/>
      <c r="L613" s="18">
        <f>SUM(L569:L612)</f>
        <v>127.58</v>
      </c>
      <c r="M613" s="18">
        <f>SUM(M569:M612)</f>
        <v>335.83</v>
      </c>
      <c r="N613" s="18">
        <f>SUM(N569:N612)</f>
        <v>124.65</v>
      </c>
      <c r="O613" s="18">
        <f>SUM(O569:O612)</f>
        <v>7.5600000000000005</v>
      </c>
    </row>
    <row r="617" spans="1:15" x14ac:dyDescent="0.3">
      <c r="A617" s="3" t="s">
        <v>191</v>
      </c>
      <c r="E617" s="16" t="s">
        <v>167</v>
      </c>
    </row>
  </sheetData>
  <mergeCells count="71">
    <mergeCell ref="A1:O1"/>
    <mergeCell ref="A6:A7"/>
    <mergeCell ref="B6:B7"/>
    <mergeCell ref="C6:C7"/>
    <mergeCell ref="D6:F6"/>
    <mergeCell ref="G6:G7"/>
    <mergeCell ref="H6:K6"/>
    <mergeCell ref="L6:O6"/>
    <mergeCell ref="L58:O58"/>
    <mergeCell ref="A134:A135"/>
    <mergeCell ref="B134:B135"/>
    <mergeCell ref="C134:C135"/>
    <mergeCell ref="D134:F134"/>
    <mergeCell ref="G134:G135"/>
    <mergeCell ref="H134:K134"/>
    <mergeCell ref="L134:O134"/>
    <mergeCell ref="A58:A59"/>
    <mergeCell ref="B58:B59"/>
    <mergeCell ref="C58:C59"/>
    <mergeCell ref="D58:F58"/>
    <mergeCell ref="G58:G59"/>
    <mergeCell ref="H58:K58"/>
    <mergeCell ref="L192:O192"/>
    <mergeCell ref="A254:A255"/>
    <mergeCell ref="B254:B255"/>
    <mergeCell ref="C254:C255"/>
    <mergeCell ref="D254:F254"/>
    <mergeCell ref="G254:G255"/>
    <mergeCell ref="H254:K254"/>
    <mergeCell ref="L254:O254"/>
    <mergeCell ref="A192:A193"/>
    <mergeCell ref="B192:B193"/>
    <mergeCell ref="C192:C193"/>
    <mergeCell ref="D192:F192"/>
    <mergeCell ref="G192:G193"/>
    <mergeCell ref="H192:K192"/>
    <mergeCell ref="L319:O319"/>
    <mergeCell ref="A385:A386"/>
    <mergeCell ref="B385:B386"/>
    <mergeCell ref="C385:C386"/>
    <mergeCell ref="D385:F385"/>
    <mergeCell ref="G385:G386"/>
    <mergeCell ref="H385:K385"/>
    <mergeCell ref="L385:O385"/>
    <mergeCell ref="A319:A320"/>
    <mergeCell ref="B319:B320"/>
    <mergeCell ref="C319:C320"/>
    <mergeCell ref="D319:F319"/>
    <mergeCell ref="G319:G320"/>
    <mergeCell ref="H319:K319"/>
    <mergeCell ref="L448:O448"/>
    <mergeCell ref="A504:A505"/>
    <mergeCell ref="B504:B505"/>
    <mergeCell ref="C504:C505"/>
    <mergeCell ref="D504:F504"/>
    <mergeCell ref="G504:G505"/>
    <mergeCell ref="H504:K504"/>
    <mergeCell ref="L504:O504"/>
    <mergeCell ref="A448:A449"/>
    <mergeCell ref="B448:B449"/>
    <mergeCell ref="C448:C449"/>
    <mergeCell ref="D448:F448"/>
    <mergeCell ref="G448:G449"/>
    <mergeCell ref="H448:K448"/>
    <mergeCell ref="L566:O566"/>
    <mergeCell ref="A566:A567"/>
    <mergeCell ref="B566:B567"/>
    <mergeCell ref="C566:C567"/>
    <mergeCell ref="D566:F566"/>
    <mergeCell ref="G566:G567"/>
    <mergeCell ref="H566:K56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24"/>
  <sheetViews>
    <sheetView zoomScale="90" zoomScaleNormal="90" workbookViewId="0">
      <selection activeCell="Q12" sqref="Q12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6.88671875" style="16" customWidth="1"/>
    <col min="7" max="7" width="11.77734375" style="16" customWidth="1"/>
    <col min="8" max="8" width="5.6640625" style="1" customWidth="1"/>
    <col min="9" max="9" width="6" style="1" customWidth="1"/>
    <col min="10" max="10" width="5.88671875" style="1" customWidth="1"/>
    <col min="11" max="11" width="5.5546875" style="1" customWidth="1"/>
    <col min="12" max="12" width="7.44140625" style="1" customWidth="1"/>
    <col min="13" max="13" width="6.6640625" style="1" customWidth="1"/>
    <col min="14" max="14" width="7.21875" style="1" customWidth="1"/>
    <col min="15" max="15" width="7.5546875" style="1" customWidth="1"/>
  </cols>
  <sheetData>
    <row r="1" spans="1:15" s="3" customFormat="1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3" customFormat="1" x14ac:dyDescent="0.3">
      <c r="A2" s="15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x14ac:dyDescent="0.3">
      <c r="A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x14ac:dyDescent="0.3">
      <c r="A4" s="57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3" customFormat="1" hidden="1" x14ac:dyDescent="0.3">
      <c r="A5" s="15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s="3" customFormat="1" ht="15" thickBot="1" x14ac:dyDescent="0.35">
      <c r="A8" s="20"/>
      <c r="B8" s="21" t="s">
        <v>34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3" customFormat="1" ht="30" customHeight="1" thickBot="1" x14ac:dyDescent="0.35">
      <c r="A9" s="28" t="s">
        <v>189</v>
      </c>
      <c r="B9" s="29" t="s">
        <v>27</v>
      </c>
      <c r="C9" s="2">
        <v>50</v>
      </c>
      <c r="D9" s="2">
        <v>0.95</v>
      </c>
      <c r="E9" s="2">
        <v>4.45</v>
      </c>
      <c r="F9" s="2">
        <v>3.85</v>
      </c>
      <c r="G9" s="2">
        <v>59</v>
      </c>
      <c r="H9" s="2">
        <v>76.5</v>
      </c>
      <c r="I9" s="2">
        <v>3.5</v>
      </c>
      <c r="J9" s="2">
        <v>460</v>
      </c>
      <c r="K9" s="2"/>
      <c r="L9" s="2">
        <v>24.6</v>
      </c>
      <c r="M9" s="2">
        <v>18.5</v>
      </c>
      <c r="N9" s="2">
        <v>7.5</v>
      </c>
      <c r="O9" s="30">
        <v>0.35</v>
      </c>
    </row>
    <row r="10" spans="1:15" s="3" customFormat="1" ht="29.4" thickBot="1" x14ac:dyDescent="0.35">
      <c r="A10" s="28" t="s">
        <v>79</v>
      </c>
      <c r="B10" s="29" t="s">
        <v>28</v>
      </c>
      <c r="C10" s="2">
        <v>250</v>
      </c>
      <c r="D10" s="2">
        <v>5.89</v>
      </c>
      <c r="E10" s="2">
        <v>4.6500000000000004</v>
      </c>
      <c r="F10" s="2">
        <v>19.98</v>
      </c>
      <c r="G10" s="2">
        <v>147</v>
      </c>
      <c r="H10" s="2">
        <v>0.25</v>
      </c>
      <c r="I10" s="2">
        <v>1.5</v>
      </c>
      <c r="J10" s="2">
        <v>0.96</v>
      </c>
      <c r="K10" s="2"/>
      <c r="L10" s="2">
        <v>38.97</v>
      </c>
      <c r="M10" s="2">
        <v>87.95</v>
      </c>
      <c r="N10" s="2">
        <v>34.76</v>
      </c>
      <c r="O10" s="30">
        <v>2.0699999999999998</v>
      </c>
    </row>
    <row r="11" spans="1:15" s="3" customFormat="1" x14ac:dyDescent="0.3">
      <c r="A11" s="31"/>
      <c r="B11" s="32" t="s">
        <v>131</v>
      </c>
      <c r="C11" s="33">
        <v>6.6000000000000003E-2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s="3" customFormat="1" x14ac:dyDescent="0.3">
      <c r="A12" s="35"/>
      <c r="B12" s="9" t="s">
        <v>132</v>
      </c>
      <c r="C12" s="10">
        <v>1.2500000000000001E-2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3" customFormat="1" x14ac:dyDescent="0.3">
      <c r="A13" s="35"/>
      <c r="B13" s="9" t="s">
        <v>133</v>
      </c>
      <c r="C13" s="10">
        <v>1.0999999999999999E-2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3" customFormat="1" x14ac:dyDescent="0.3">
      <c r="A14" s="35"/>
      <c r="B14" s="9" t="s">
        <v>135</v>
      </c>
      <c r="C14" s="10">
        <v>0.02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3" customFormat="1" x14ac:dyDescent="0.3">
      <c r="A15" s="35"/>
      <c r="B15" s="9" t="s">
        <v>134</v>
      </c>
      <c r="C15" s="10">
        <v>5.0000000000000001E-3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3" customFormat="1" ht="28.8" x14ac:dyDescent="0.3">
      <c r="A16" s="35"/>
      <c r="B16" s="9" t="s">
        <v>197</v>
      </c>
      <c r="C16" s="10">
        <v>2E-3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6"/>
    </row>
    <row r="17" spans="1:15" s="3" customFormat="1" ht="15" thickBot="1" x14ac:dyDescent="0.35">
      <c r="A17" s="37"/>
      <c r="B17" s="38" t="s">
        <v>170</v>
      </c>
      <c r="C17" s="39">
        <v>2.0000000000000001E-4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s="3" customFormat="1" ht="29.4" thickBot="1" x14ac:dyDescent="0.35">
      <c r="A18" s="41" t="s">
        <v>80</v>
      </c>
      <c r="B18" s="42" t="s">
        <v>29</v>
      </c>
      <c r="C18" s="43">
        <v>150</v>
      </c>
      <c r="D18" s="43">
        <v>8.7200000000000006</v>
      </c>
      <c r="E18" s="43">
        <v>6.92</v>
      </c>
      <c r="F18" s="43">
        <v>42.89</v>
      </c>
      <c r="G18" s="43">
        <v>273</v>
      </c>
      <c r="H18" s="43">
        <v>0.08</v>
      </c>
      <c r="I18" s="43">
        <v>0</v>
      </c>
      <c r="J18" s="43">
        <v>0.05</v>
      </c>
      <c r="K18" s="43"/>
      <c r="L18" s="43">
        <v>19.989999999999998</v>
      </c>
      <c r="M18" s="43">
        <v>207.81</v>
      </c>
      <c r="N18" s="43">
        <v>138.35</v>
      </c>
      <c r="O18" s="44">
        <v>4.67</v>
      </c>
    </row>
    <row r="19" spans="1:15" s="3" customFormat="1" x14ac:dyDescent="0.3">
      <c r="A19" s="4"/>
      <c r="B19" s="5" t="s">
        <v>123</v>
      </c>
      <c r="C19" s="6">
        <v>6.9000000000000006E-2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3" customFormat="1" x14ac:dyDescent="0.3">
      <c r="A20" s="8"/>
      <c r="B20" s="9" t="s">
        <v>124</v>
      </c>
      <c r="C20" s="10">
        <v>5.0000000000000001E-3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3" customFormat="1" ht="29.4" thickBot="1" x14ac:dyDescent="0.35">
      <c r="A21" s="11"/>
      <c r="B21" s="12" t="s">
        <v>197</v>
      </c>
      <c r="C21" s="13">
        <v>1E-3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43.8" thickBot="1" x14ac:dyDescent="0.35">
      <c r="A22" s="45" t="s">
        <v>190</v>
      </c>
      <c r="B22" s="29" t="s">
        <v>183</v>
      </c>
      <c r="C22" s="2">
        <v>50</v>
      </c>
      <c r="D22" s="2">
        <v>12.8</v>
      </c>
      <c r="E22" s="2">
        <v>11.2</v>
      </c>
      <c r="F22" s="2">
        <v>8.1999999999999993</v>
      </c>
      <c r="G22" s="2">
        <v>185</v>
      </c>
      <c r="H22" s="2"/>
      <c r="I22" s="2"/>
      <c r="J22" s="2"/>
      <c r="K22" s="2"/>
      <c r="L22" s="2">
        <v>19.8</v>
      </c>
      <c r="M22" s="2">
        <v>122.85</v>
      </c>
      <c r="N22" s="2">
        <v>17.05</v>
      </c>
      <c r="O22" s="30">
        <v>1.41</v>
      </c>
    </row>
    <row r="23" spans="1:15" s="3" customFormat="1" x14ac:dyDescent="0.3">
      <c r="A23" s="4"/>
      <c r="B23" s="5" t="s">
        <v>171</v>
      </c>
      <c r="C23" s="6">
        <v>5.8000000000000003E-2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3" customFormat="1" ht="15" thickBot="1" x14ac:dyDescent="0.35">
      <c r="A24" s="11"/>
      <c r="B24" s="12" t="s">
        <v>134</v>
      </c>
      <c r="C24" s="13">
        <v>3.3E-3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3" customFormat="1" ht="29.4" thickBot="1" x14ac:dyDescent="0.35">
      <c r="A25" s="28" t="s">
        <v>81</v>
      </c>
      <c r="B25" s="29" t="s">
        <v>32</v>
      </c>
      <c r="C25" s="2">
        <v>30</v>
      </c>
      <c r="D25" s="2">
        <v>0.73</v>
      </c>
      <c r="E25" s="2">
        <v>2.4700000000000002</v>
      </c>
      <c r="F25" s="2">
        <v>2.68</v>
      </c>
      <c r="G25" s="2">
        <v>36</v>
      </c>
      <c r="H25" s="2">
        <v>0</v>
      </c>
      <c r="I25" s="2">
        <v>0.25</v>
      </c>
      <c r="J25" s="2">
        <v>0.48</v>
      </c>
      <c r="K25" s="2"/>
      <c r="L25" s="2">
        <v>3.35</v>
      </c>
      <c r="M25" s="2">
        <v>5.34</v>
      </c>
      <c r="N25" s="2">
        <v>2.35</v>
      </c>
      <c r="O25" s="30">
        <v>7.0000000000000007E-2</v>
      </c>
    </row>
    <row r="26" spans="1:15" s="3" customFormat="1" x14ac:dyDescent="0.3">
      <c r="A26" s="4"/>
      <c r="B26" s="5" t="s">
        <v>128</v>
      </c>
      <c r="C26" s="6">
        <v>1.5E-3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3" customFormat="1" x14ac:dyDescent="0.3">
      <c r="A27" s="8"/>
      <c r="B27" s="9" t="s">
        <v>125</v>
      </c>
      <c r="C27" s="10">
        <v>2.3999999999999998E-3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3" customFormat="1" x14ac:dyDescent="0.3">
      <c r="A28" s="8"/>
      <c r="B28" s="9" t="s">
        <v>124</v>
      </c>
      <c r="C28" s="10">
        <v>2.3999999999999998E-3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3" customFormat="1" ht="15" thickBot="1" x14ac:dyDescent="0.35">
      <c r="A29" s="11"/>
      <c r="B29" s="12" t="s">
        <v>132</v>
      </c>
      <c r="C29" s="13">
        <v>6.0000000000000001E-3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3" customFormat="1" ht="29.4" thickBot="1" x14ac:dyDescent="0.35">
      <c r="A30" s="28" t="s">
        <v>82</v>
      </c>
      <c r="B30" s="29" t="s">
        <v>30</v>
      </c>
      <c r="C30" s="2">
        <v>200</v>
      </c>
      <c r="D30" s="2">
        <v>0.2</v>
      </c>
      <c r="E30" s="2">
        <v>0.05</v>
      </c>
      <c r="F30" s="2">
        <v>15.01</v>
      </c>
      <c r="G30" s="2">
        <v>57</v>
      </c>
      <c r="H30" s="2">
        <v>0</v>
      </c>
      <c r="I30" s="2">
        <v>0.1</v>
      </c>
      <c r="J30" s="2">
        <v>0</v>
      </c>
      <c r="K30" s="2"/>
      <c r="L30" s="2">
        <v>5.25</v>
      </c>
      <c r="M30" s="2">
        <v>8.24</v>
      </c>
      <c r="N30" s="2">
        <v>4.4000000000000004</v>
      </c>
      <c r="O30" s="30">
        <v>0.86</v>
      </c>
    </row>
    <row r="31" spans="1:15" s="3" customFormat="1" x14ac:dyDescent="0.3">
      <c r="A31" s="4"/>
      <c r="B31" s="5" t="s">
        <v>122</v>
      </c>
      <c r="C31" s="6">
        <v>1.4999999999999999E-2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3" customFormat="1" ht="15" thickBot="1" x14ac:dyDescent="0.35">
      <c r="A32" s="11"/>
      <c r="B32" s="12" t="s">
        <v>152</v>
      </c>
      <c r="C32" s="13">
        <v>1E-3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3" customFormat="1" ht="29.4" thickBot="1" x14ac:dyDescent="0.35">
      <c r="A33" s="28"/>
      <c r="B33" s="29" t="s">
        <v>281</v>
      </c>
      <c r="C33" s="2" t="s">
        <v>257</v>
      </c>
      <c r="D33" s="2">
        <v>12.2</v>
      </c>
      <c r="E33" s="2">
        <v>11.3</v>
      </c>
      <c r="F33" s="2">
        <v>48.6</v>
      </c>
      <c r="G33" s="2">
        <v>355</v>
      </c>
      <c r="H33" s="2"/>
      <c r="I33" s="2"/>
      <c r="J33" s="2"/>
      <c r="K33" s="2"/>
      <c r="L33" s="2"/>
      <c r="M33" s="2"/>
      <c r="N33" s="2"/>
      <c r="O33" s="30"/>
    </row>
    <row r="34" spans="1:15" s="3" customFormat="1" ht="29.4" thickBot="1" x14ac:dyDescent="0.35">
      <c r="A34" s="41" t="s">
        <v>194</v>
      </c>
      <c r="B34" s="42" t="s">
        <v>25</v>
      </c>
      <c r="C34" s="43">
        <v>30</v>
      </c>
      <c r="D34" s="43">
        <v>2.2799999999999998</v>
      </c>
      <c r="E34" s="43">
        <v>0.24</v>
      </c>
      <c r="F34" s="43">
        <v>15.03</v>
      </c>
      <c r="G34" s="43">
        <v>71</v>
      </c>
      <c r="H34" s="43">
        <v>0.03</v>
      </c>
      <c r="I34" s="43">
        <v>0</v>
      </c>
      <c r="J34" s="43">
        <v>0</v>
      </c>
      <c r="K34" s="43"/>
      <c r="L34" s="43">
        <v>6</v>
      </c>
      <c r="M34" s="43">
        <v>19.5</v>
      </c>
      <c r="N34" s="43">
        <v>4.2</v>
      </c>
      <c r="O34" s="44">
        <v>0.33</v>
      </c>
    </row>
    <row r="35" spans="1:15" s="3" customFormat="1" ht="29.4" thickBot="1" x14ac:dyDescent="0.35">
      <c r="A35" s="28" t="s">
        <v>194</v>
      </c>
      <c r="B35" s="29" t="s">
        <v>31</v>
      </c>
      <c r="C35" s="2">
        <v>30</v>
      </c>
      <c r="D35" s="2">
        <v>1.98</v>
      </c>
      <c r="E35" s="2">
        <v>0.36</v>
      </c>
      <c r="F35" s="2">
        <v>10.26</v>
      </c>
      <c r="G35" s="2">
        <v>54</v>
      </c>
      <c r="H35" s="2">
        <v>0.05</v>
      </c>
      <c r="I35" s="2">
        <v>0</v>
      </c>
      <c r="J35" s="2">
        <v>0</v>
      </c>
      <c r="K35" s="2"/>
      <c r="L35" s="2">
        <v>10.5</v>
      </c>
      <c r="M35" s="2">
        <v>47.4</v>
      </c>
      <c r="N35" s="2">
        <v>14.1</v>
      </c>
      <c r="O35" s="30">
        <v>1.17</v>
      </c>
    </row>
    <row r="36" spans="1:15" s="3" customFormat="1" x14ac:dyDescent="0.3">
      <c r="A36" s="4"/>
      <c r="B36" s="25" t="s">
        <v>115</v>
      </c>
      <c r="C36" s="6"/>
      <c r="D36" s="68">
        <f t="shared" ref="D36:J36" si="0">SUM(D8:D35)</f>
        <v>45.749999999999993</v>
      </c>
      <c r="E36" s="68">
        <f t="shared" si="0"/>
        <v>41.640000000000008</v>
      </c>
      <c r="F36" s="68">
        <f t="shared" si="0"/>
        <v>166.5</v>
      </c>
      <c r="G36" s="68">
        <f t="shared" si="0"/>
        <v>1237</v>
      </c>
      <c r="H36" s="68">
        <f t="shared" si="0"/>
        <v>76.91</v>
      </c>
      <c r="I36" s="68">
        <f t="shared" si="0"/>
        <v>5.35</v>
      </c>
      <c r="J36" s="68">
        <f t="shared" si="0"/>
        <v>461.49</v>
      </c>
      <c r="K36" s="68"/>
      <c r="L36" s="68">
        <f>SUM(L8:L35)</f>
        <v>128.45999999999998</v>
      </c>
      <c r="M36" s="68">
        <f>SUM(M8:M35)</f>
        <v>517.59</v>
      </c>
      <c r="N36" s="68">
        <f>SUM(N8:N35)</f>
        <v>222.70999999999998</v>
      </c>
      <c r="O36" s="68">
        <f>SUM(O8:O35)</f>
        <v>10.93</v>
      </c>
    </row>
    <row r="37" spans="1:15" s="3" customFormat="1" x14ac:dyDescent="0.3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3" customFormat="1" x14ac:dyDescent="0.3">
      <c r="A38" s="15" t="s">
        <v>35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3" customFormat="1" x14ac:dyDescent="0.3">
      <c r="A39" s="15" t="s">
        <v>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3" customFormat="1" x14ac:dyDescent="0.3">
      <c r="A40" s="57" t="s">
        <v>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3" customFormat="1" hidden="1" x14ac:dyDescent="0.3">
      <c r="A41" s="15" t="s">
        <v>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7" customFormat="1" ht="40.200000000000003" customHeight="1" x14ac:dyDescent="0.3">
      <c r="A42" s="177" t="s">
        <v>6</v>
      </c>
      <c r="B42" s="179" t="s">
        <v>7</v>
      </c>
      <c r="C42" s="179" t="s">
        <v>26</v>
      </c>
      <c r="D42" s="181" t="s">
        <v>19</v>
      </c>
      <c r="E42" s="181"/>
      <c r="F42" s="181"/>
      <c r="G42" s="181" t="s">
        <v>20</v>
      </c>
      <c r="H42" s="174" t="s">
        <v>21</v>
      </c>
      <c r="I42" s="175"/>
      <c r="J42" s="175"/>
      <c r="K42" s="176"/>
      <c r="L42" s="174" t="s">
        <v>22</v>
      </c>
      <c r="M42" s="175"/>
      <c r="N42" s="175"/>
      <c r="O42" s="176"/>
    </row>
    <row r="43" spans="1:15" s="17" customFormat="1" x14ac:dyDescent="0.3">
      <c r="A43" s="178"/>
      <c r="B43" s="180"/>
      <c r="C43" s="180"/>
      <c r="D43" s="18" t="s">
        <v>8</v>
      </c>
      <c r="E43" s="18" t="s">
        <v>9</v>
      </c>
      <c r="F43" s="18" t="s">
        <v>10</v>
      </c>
      <c r="G43" s="181"/>
      <c r="H43" s="18" t="s">
        <v>11</v>
      </c>
      <c r="I43" s="18" t="s">
        <v>12</v>
      </c>
      <c r="J43" s="18" t="s">
        <v>14</v>
      </c>
      <c r="K43" s="18" t="s">
        <v>13</v>
      </c>
      <c r="L43" s="18" t="s">
        <v>15</v>
      </c>
      <c r="M43" s="18" t="s">
        <v>18</v>
      </c>
      <c r="N43" s="18" t="s">
        <v>16</v>
      </c>
      <c r="O43" s="18" t="s">
        <v>17</v>
      </c>
    </row>
    <row r="44" spans="1:15" s="3" customFormat="1" ht="15" thickBot="1" x14ac:dyDescent="0.35">
      <c r="A44" s="23"/>
      <c r="B44" s="21" t="s">
        <v>34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3" customFormat="1" ht="29.4" thickBot="1" x14ac:dyDescent="0.35">
      <c r="A45" s="28" t="s">
        <v>196</v>
      </c>
      <c r="B45" s="29" t="s">
        <v>195</v>
      </c>
      <c r="C45" s="2">
        <v>60</v>
      </c>
      <c r="D45" s="2">
        <v>0.28999999999999998</v>
      </c>
      <c r="E45" s="2">
        <v>2.54</v>
      </c>
      <c r="F45" s="2">
        <v>1.89</v>
      </c>
      <c r="G45" s="2">
        <v>31</v>
      </c>
      <c r="H45" s="2">
        <v>0.01</v>
      </c>
      <c r="I45" s="2">
        <v>2.4700000000000002</v>
      </c>
      <c r="J45" s="2">
        <v>0</v>
      </c>
      <c r="K45" s="2"/>
      <c r="L45" s="2">
        <v>5.25</v>
      </c>
      <c r="M45" s="2">
        <v>9.82</v>
      </c>
      <c r="N45" s="2">
        <v>3.66</v>
      </c>
      <c r="O45" s="30">
        <v>0.17</v>
      </c>
    </row>
    <row r="46" spans="1:15" s="3" customFormat="1" x14ac:dyDescent="0.3">
      <c r="A46" s="7"/>
      <c r="B46" s="5" t="s">
        <v>146</v>
      </c>
      <c r="C46" s="6">
        <v>0.45282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3" customFormat="1" x14ac:dyDescent="0.3">
      <c r="A47" s="46"/>
      <c r="B47" s="9" t="s">
        <v>131</v>
      </c>
      <c r="C47" s="10">
        <v>1.2E-2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3" customFormat="1" x14ac:dyDescent="0.3">
      <c r="A48" s="46"/>
      <c r="B48" s="9" t="s">
        <v>160</v>
      </c>
      <c r="C48" s="10">
        <v>1.6299999999999999E-2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3" customFormat="1" x14ac:dyDescent="0.3">
      <c r="A49" s="46"/>
      <c r="B49" s="9" t="s">
        <v>133</v>
      </c>
      <c r="C49" s="10">
        <v>8.5000000000000006E-3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3" customFormat="1" x14ac:dyDescent="0.3">
      <c r="A50" s="46"/>
      <c r="B50" s="9" t="s">
        <v>134</v>
      </c>
      <c r="C50" s="10">
        <v>3.0000000000000001E-3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3" customFormat="1" ht="29.4" thickBot="1" x14ac:dyDescent="0.35">
      <c r="A51" s="14"/>
      <c r="B51" s="12" t="s">
        <v>197</v>
      </c>
      <c r="C51" s="13">
        <v>2.9999999999999997E-4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3" customFormat="1" ht="43.8" thickBot="1" x14ac:dyDescent="0.35">
      <c r="A52" s="28" t="s">
        <v>87</v>
      </c>
      <c r="B52" s="29" t="s">
        <v>37</v>
      </c>
      <c r="C52" s="2" t="s">
        <v>40</v>
      </c>
      <c r="D52" s="2">
        <v>0.38</v>
      </c>
      <c r="E52" s="2">
        <v>3.05</v>
      </c>
      <c r="F52" s="2">
        <v>2.27</v>
      </c>
      <c r="G52" s="2">
        <v>38</v>
      </c>
      <c r="H52" s="2">
        <v>0.01</v>
      </c>
      <c r="I52" s="2">
        <v>2.97</v>
      </c>
      <c r="J52" s="2">
        <v>0</v>
      </c>
      <c r="K52" s="2"/>
      <c r="L52" s="2">
        <v>6.3</v>
      </c>
      <c r="M52" s="2">
        <v>11.78</v>
      </c>
      <c r="N52" s="2">
        <v>4.41</v>
      </c>
      <c r="O52" s="30">
        <v>0.2</v>
      </c>
    </row>
    <row r="53" spans="1:15" s="3" customFormat="1" x14ac:dyDescent="0.3">
      <c r="A53" s="4"/>
      <c r="B53" s="5" t="s">
        <v>141</v>
      </c>
      <c r="C53" s="6">
        <v>6.25E-2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3" customFormat="1" x14ac:dyDescent="0.3">
      <c r="A54" s="4"/>
      <c r="B54" s="5" t="s">
        <v>131</v>
      </c>
      <c r="C54" s="6">
        <v>0.04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3" customFormat="1" x14ac:dyDescent="0.3">
      <c r="A55" s="4"/>
      <c r="B55" s="5" t="s">
        <v>132</v>
      </c>
      <c r="C55" s="6">
        <v>1.4999999999999999E-2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3" customFormat="1" x14ac:dyDescent="0.3">
      <c r="A56" s="4"/>
      <c r="B56" s="5" t="s">
        <v>133</v>
      </c>
      <c r="C56" s="6">
        <v>1.0999999999999999E-2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s="3" customFormat="1" x14ac:dyDescent="0.3">
      <c r="A57" s="4"/>
      <c r="B57" s="5" t="s">
        <v>134</v>
      </c>
      <c r="C57" s="6">
        <v>5.0000000000000001E-3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3" customFormat="1" ht="28.8" x14ac:dyDescent="0.3">
      <c r="A58" s="4"/>
      <c r="B58" s="5" t="s">
        <v>197</v>
      </c>
      <c r="C58" s="6">
        <v>2E-3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s="3" customFormat="1" x14ac:dyDescent="0.3">
      <c r="A59" s="4"/>
      <c r="B59" s="5" t="s">
        <v>121</v>
      </c>
      <c r="C59" s="6">
        <v>0.01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s="3" customFormat="1" x14ac:dyDescent="0.3">
      <c r="A60" s="8"/>
      <c r="B60" s="9" t="s">
        <v>170</v>
      </c>
      <c r="C60" s="10">
        <v>2.0000000000000001E-4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3" customFormat="1" ht="15" thickBot="1" x14ac:dyDescent="0.35">
      <c r="A61" s="20"/>
      <c r="B61" s="47" t="s">
        <v>120</v>
      </c>
      <c r="C61" s="22">
        <v>1E-4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3" customFormat="1" ht="29.4" thickBot="1" x14ac:dyDescent="0.35">
      <c r="A62" s="28" t="s">
        <v>198</v>
      </c>
      <c r="B62" s="29" t="s">
        <v>233</v>
      </c>
      <c r="C62" s="2">
        <v>200</v>
      </c>
      <c r="D62" s="2">
        <v>16.100000000000001</v>
      </c>
      <c r="E62" s="2">
        <v>18.079999999999998</v>
      </c>
      <c r="F62" s="2">
        <v>38.65</v>
      </c>
      <c r="G62" s="2">
        <v>386</v>
      </c>
      <c r="H62" s="2">
        <v>0.05</v>
      </c>
      <c r="I62" s="2">
        <v>1.35</v>
      </c>
      <c r="J62" s="2">
        <v>0.99</v>
      </c>
      <c r="K62" s="2"/>
      <c r="L62" s="2">
        <v>15.93</v>
      </c>
      <c r="M62" s="2">
        <v>89.44</v>
      </c>
      <c r="N62" s="2">
        <v>31.52</v>
      </c>
      <c r="O62" s="30">
        <v>0.69</v>
      </c>
    </row>
    <row r="63" spans="1:15" s="3" customFormat="1" x14ac:dyDescent="0.3">
      <c r="A63" s="4"/>
      <c r="B63" s="5" t="s">
        <v>154</v>
      </c>
      <c r="C63" s="6">
        <v>6.9000000000000006E-2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s="3" customFormat="1" x14ac:dyDescent="0.3">
      <c r="A64" s="4"/>
      <c r="B64" s="5" t="s">
        <v>134</v>
      </c>
      <c r="C64" s="6">
        <v>7.0000000000000001E-3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s="3" customFormat="1" x14ac:dyDescent="0.3">
      <c r="A65" s="4"/>
      <c r="B65" s="5" t="s">
        <v>132</v>
      </c>
      <c r="C65" s="6">
        <v>1.375E-2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s="3" customFormat="1" x14ac:dyDescent="0.3">
      <c r="A66" s="4"/>
      <c r="B66" s="5" t="s">
        <v>133</v>
      </c>
      <c r="C66" s="6">
        <v>9.4999999999999998E-3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s="3" customFormat="1" ht="28.8" x14ac:dyDescent="0.3">
      <c r="A67" s="4"/>
      <c r="B67" s="5" t="s">
        <v>197</v>
      </c>
      <c r="C67" s="6">
        <v>1E-3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s="3" customFormat="1" ht="15" thickBot="1" x14ac:dyDescent="0.35">
      <c r="A68" s="20"/>
      <c r="B68" s="47" t="s">
        <v>129</v>
      </c>
      <c r="C68" s="22">
        <v>5.1999999999999998E-2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s="3" customFormat="1" ht="29.4" thickBot="1" x14ac:dyDescent="0.35">
      <c r="A69" s="28" t="s">
        <v>263</v>
      </c>
      <c r="B69" s="29" t="s">
        <v>261</v>
      </c>
      <c r="C69" s="2">
        <v>70</v>
      </c>
      <c r="D69" s="2">
        <v>5.5</v>
      </c>
      <c r="E69" s="2">
        <v>12.93</v>
      </c>
      <c r="F69" s="2">
        <v>40.67</v>
      </c>
      <c r="G69" s="2">
        <v>301</v>
      </c>
      <c r="H69" s="2">
        <v>0.08</v>
      </c>
      <c r="I69" s="2">
        <v>0</v>
      </c>
      <c r="J69" s="2">
        <v>0.1</v>
      </c>
      <c r="K69" s="2"/>
      <c r="L69" s="2">
        <v>11.49</v>
      </c>
      <c r="M69" s="2">
        <v>44.74</v>
      </c>
      <c r="N69" s="2">
        <v>8.02</v>
      </c>
      <c r="O69" s="30">
        <v>0.65</v>
      </c>
    </row>
    <row r="70" spans="1:15" s="3" customFormat="1" x14ac:dyDescent="0.3">
      <c r="A70" s="4"/>
      <c r="B70" s="5" t="s">
        <v>125</v>
      </c>
      <c r="C70" s="6">
        <v>4.41E-2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s="3" customFormat="1" x14ac:dyDescent="0.3">
      <c r="A71" s="8"/>
      <c r="B71" s="9" t="s">
        <v>122</v>
      </c>
      <c r="C71" s="10">
        <v>8.3999999999999995E-3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s="3" customFormat="1" x14ac:dyDescent="0.3">
      <c r="A72" s="8"/>
      <c r="B72" s="9" t="s">
        <v>124</v>
      </c>
      <c r="C72" s="10">
        <v>9.1000000000000004E-3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s="3" customFormat="1" ht="28.8" x14ac:dyDescent="0.3">
      <c r="A73" s="8"/>
      <c r="B73" s="9" t="s">
        <v>197</v>
      </c>
      <c r="C73" s="10">
        <v>4.2000000000000002E-4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s="3" customFormat="1" x14ac:dyDescent="0.3">
      <c r="A74" s="8"/>
      <c r="B74" s="9" t="s">
        <v>262</v>
      </c>
      <c r="C74" s="10">
        <v>1.1000000000000001E-3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3" customFormat="1" x14ac:dyDescent="0.3">
      <c r="A75" s="8"/>
      <c r="B75" s="9" t="s">
        <v>128</v>
      </c>
      <c r="C75" s="10">
        <v>2.333E-3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3" customFormat="1" x14ac:dyDescent="0.3">
      <c r="A76" s="8"/>
      <c r="B76" s="9" t="s">
        <v>125</v>
      </c>
      <c r="C76" s="10">
        <v>1.4E-3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s="3" customFormat="1" x14ac:dyDescent="0.3">
      <c r="A77" s="8"/>
      <c r="B77" s="9" t="s">
        <v>124</v>
      </c>
      <c r="C77" s="10">
        <v>1.4E-3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3" customFormat="1" ht="15" thickBot="1" x14ac:dyDescent="0.35">
      <c r="A78" s="11"/>
      <c r="B78" s="12" t="s">
        <v>134</v>
      </c>
      <c r="C78" s="13">
        <v>3.15E-3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s="3" customFormat="1" ht="29.4" thickBot="1" x14ac:dyDescent="0.35">
      <c r="A79" s="28" t="s">
        <v>88</v>
      </c>
      <c r="B79" s="29" t="s">
        <v>41</v>
      </c>
      <c r="C79" s="2">
        <v>200</v>
      </c>
      <c r="D79" s="2">
        <v>0.36</v>
      </c>
      <c r="E79" s="2">
        <v>0</v>
      </c>
      <c r="F79" s="2">
        <v>33.159999999999997</v>
      </c>
      <c r="G79" s="2">
        <v>128</v>
      </c>
      <c r="H79" s="2">
        <v>0.03</v>
      </c>
      <c r="I79" s="2">
        <v>0</v>
      </c>
      <c r="J79" s="2">
        <v>0</v>
      </c>
      <c r="K79" s="2"/>
      <c r="L79" s="2">
        <v>16.399999999999999</v>
      </c>
      <c r="M79" s="2">
        <v>25.8</v>
      </c>
      <c r="N79" s="2">
        <v>8.4</v>
      </c>
      <c r="O79" s="30">
        <v>0.66</v>
      </c>
    </row>
    <row r="80" spans="1:15" s="3" customFormat="1" x14ac:dyDescent="0.3">
      <c r="A80" s="4"/>
      <c r="B80" s="5" t="s">
        <v>122</v>
      </c>
      <c r="C80" s="6">
        <v>0.02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s="3" customFormat="1" ht="15" thickBot="1" x14ac:dyDescent="0.35">
      <c r="A81" s="11"/>
      <c r="B81" s="12" t="s">
        <v>145</v>
      </c>
      <c r="C81" s="13">
        <v>2.1000000000000001E-2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3" customFormat="1" ht="29.4" thickBot="1" x14ac:dyDescent="0.35">
      <c r="A82" s="28" t="s">
        <v>194</v>
      </c>
      <c r="B82" s="29" t="s">
        <v>25</v>
      </c>
      <c r="C82" s="2">
        <v>30</v>
      </c>
      <c r="D82" s="2">
        <v>2.2799999999999998</v>
      </c>
      <c r="E82" s="2">
        <v>0.24</v>
      </c>
      <c r="F82" s="2">
        <v>15.03</v>
      </c>
      <c r="G82" s="2">
        <v>71</v>
      </c>
      <c r="H82" s="2">
        <v>0.03</v>
      </c>
      <c r="I82" s="2">
        <v>0</v>
      </c>
      <c r="J82" s="2">
        <v>0</v>
      </c>
      <c r="K82" s="2"/>
      <c r="L82" s="2">
        <v>6</v>
      </c>
      <c r="M82" s="2">
        <v>19.5</v>
      </c>
      <c r="N82" s="2">
        <v>4.2</v>
      </c>
      <c r="O82" s="30">
        <v>0.33</v>
      </c>
    </row>
    <row r="83" spans="1:15" s="3" customFormat="1" ht="29.4" thickBot="1" x14ac:dyDescent="0.35">
      <c r="A83" s="28" t="s">
        <v>194</v>
      </c>
      <c r="B83" s="29" t="s">
        <v>31</v>
      </c>
      <c r="C83" s="2">
        <v>30</v>
      </c>
      <c r="D83" s="2">
        <v>1.98</v>
      </c>
      <c r="E83" s="2">
        <v>0.36</v>
      </c>
      <c r="F83" s="2">
        <v>10.26</v>
      </c>
      <c r="G83" s="2">
        <v>54</v>
      </c>
      <c r="H83" s="2">
        <v>0.05</v>
      </c>
      <c r="I83" s="2">
        <v>0</v>
      </c>
      <c r="J83" s="2">
        <v>0</v>
      </c>
      <c r="K83" s="2"/>
      <c r="L83" s="2">
        <v>10.5</v>
      </c>
      <c r="M83" s="2">
        <v>47.4</v>
      </c>
      <c r="N83" s="2">
        <v>14.1</v>
      </c>
      <c r="O83" s="30">
        <v>1.17</v>
      </c>
    </row>
    <row r="84" spans="1:15" s="3" customFormat="1" x14ac:dyDescent="0.3">
      <c r="A84" s="7"/>
      <c r="B84" s="25" t="s">
        <v>115</v>
      </c>
      <c r="C84" s="6"/>
      <c r="D84" s="68">
        <f t="shared" ref="D84:J84" si="1">SUM(D44:D83)</f>
        <v>26.890000000000004</v>
      </c>
      <c r="E84" s="68">
        <f t="shared" si="1"/>
        <v>37.199999999999996</v>
      </c>
      <c r="F84" s="68">
        <f t="shared" si="1"/>
        <v>141.92999999999998</v>
      </c>
      <c r="G84" s="68">
        <f t="shared" si="1"/>
        <v>1009</v>
      </c>
      <c r="H84" s="68">
        <f t="shared" si="1"/>
        <v>0.26</v>
      </c>
      <c r="I84" s="68">
        <f t="shared" si="1"/>
        <v>6.7900000000000009</v>
      </c>
      <c r="J84" s="68">
        <f t="shared" si="1"/>
        <v>1.0900000000000001</v>
      </c>
      <c r="K84" s="68"/>
      <c r="L84" s="68">
        <f>SUM(L44:L83)</f>
        <v>71.87</v>
      </c>
      <c r="M84" s="68">
        <f>SUM(M44:M83)</f>
        <v>248.48000000000002</v>
      </c>
      <c r="N84" s="68">
        <f>SUM(N44:N83)</f>
        <v>74.31</v>
      </c>
      <c r="O84" s="68">
        <f>SUM(O44:O83)</f>
        <v>3.87</v>
      </c>
    </row>
    <row r="85" spans="1:15" s="3" customFormat="1" x14ac:dyDescent="0.3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s="3" customFormat="1" x14ac:dyDescent="0.3">
      <c r="A86" s="15" t="s">
        <v>42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s="3" customFormat="1" x14ac:dyDescent="0.3">
      <c r="A87" s="15" t="s">
        <v>3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s="3" customFormat="1" x14ac:dyDescent="0.3">
      <c r="A88" s="57" t="s">
        <v>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s="3" customFormat="1" hidden="1" x14ac:dyDescent="0.3">
      <c r="A89" s="15" t="s">
        <v>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s="17" customFormat="1" ht="40.200000000000003" customHeight="1" x14ac:dyDescent="0.3">
      <c r="A90" s="177" t="s">
        <v>6</v>
      </c>
      <c r="B90" s="179" t="s">
        <v>7</v>
      </c>
      <c r="C90" s="179" t="s">
        <v>26</v>
      </c>
      <c r="D90" s="181" t="s">
        <v>19</v>
      </c>
      <c r="E90" s="181"/>
      <c r="F90" s="181"/>
      <c r="G90" s="181" t="s">
        <v>20</v>
      </c>
      <c r="H90" s="174" t="s">
        <v>21</v>
      </c>
      <c r="I90" s="175"/>
      <c r="J90" s="175"/>
      <c r="K90" s="176"/>
      <c r="L90" s="174" t="s">
        <v>22</v>
      </c>
      <c r="M90" s="175"/>
      <c r="N90" s="175"/>
      <c r="O90" s="176"/>
    </row>
    <row r="91" spans="1:15" s="17" customFormat="1" x14ac:dyDescent="0.3">
      <c r="A91" s="178"/>
      <c r="B91" s="180"/>
      <c r="C91" s="180"/>
      <c r="D91" s="18" t="s">
        <v>8</v>
      </c>
      <c r="E91" s="18" t="s">
        <v>9</v>
      </c>
      <c r="F91" s="18" t="s">
        <v>10</v>
      </c>
      <c r="G91" s="181"/>
      <c r="H91" s="18" t="s">
        <v>11</v>
      </c>
      <c r="I91" s="18" t="s">
        <v>12</v>
      </c>
      <c r="J91" s="18" t="s">
        <v>14</v>
      </c>
      <c r="K91" s="18" t="s">
        <v>13</v>
      </c>
      <c r="L91" s="18" t="s">
        <v>15</v>
      </c>
      <c r="M91" s="18" t="s">
        <v>18</v>
      </c>
      <c r="N91" s="18" t="s">
        <v>16</v>
      </c>
      <c r="O91" s="18" t="s">
        <v>17</v>
      </c>
    </row>
    <row r="92" spans="1:15" s="3" customFormat="1" ht="15" thickBot="1" x14ac:dyDescent="0.35">
      <c r="A92" s="23"/>
      <c r="B92" s="21" t="s">
        <v>34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s="3" customFormat="1" ht="43.8" thickBot="1" x14ac:dyDescent="0.35">
      <c r="A93" s="28" t="s">
        <v>105</v>
      </c>
      <c r="B93" s="29" t="s">
        <v>69</v>
      </c>
      <c r="C93" s="2">
        <v>60</v>
      </c>
      <c r="D93" s="2">
        <v>0.81</v>
      </c>
      <c r="E93" s="2">
        <v>6.09</v>
      </c>
      <c r="F93" s="2">
        <v>5.38</v>
      </c>
      <c r="G93" s="2">
        <v>79</v>
      </c>
      <c r="H93" s="2">
        <v>0.03</v>
      </c>
      <c r="I93" s="2">
        <v>6.3</v>
      </c>
      <c r="J93" s="2">
        <v>0.92</v>
      </c>
      <c r="K93" s="2"/>
      <c r="L93" s="2">
        <v>17.36</v>
      </c>
      <c r="M93" s="2">
        <v>27.04</v>
      </c>
      <c r="N93" s="2">
        <v>12.76</v>
      </c>
      <c r="O93" s="30">
        <v>0.51</v>
      </c>
    </row>
    <row r="94" spans="1:15" s="3" customFormat="1" x14ac:dyDescent="0.3">
      <c r="A94" s="4"/>
      <c r="B94" s="5" t="s">
        <v>131</v>
      </c>
      <c r="C94" s="6">
        <v>2.4E-2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s="3" customFormat="1" x14ac:dyDescent="0.3">
      <c r="A95" s="8"/>
      <c r="B95" s="9" t="s">
        <v>117</v>
      </c>
      <c r="C95" s="10">
        <v>1.4250000000000001E-2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3" customFormat="1" x14ac:dyDescent="0.3">
      <c r="A96" s="8"/>
      <c r="B96" s="9" t="s">
        <v>132</v>
      </c>
      <c r="C96" s="10">
        <v>1.2749999999999999E-2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s="3" customFormat="1" x14ac:dyDescent="0.3">
      <c r="A97" s="8"/>
      <c r="B97" s="9" t="s">
        <v>160</v>
      </c>
      <c r="C97" s="10">
        <v>1.6299999999999999E-2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s="3" customFormat="1" x14ac:dyDescent="0.3">
      <c r="A98" s="11"/>
      <c r="B98" s="12" t="s">
        <v>133</v>
      </c>
      <c r="C98" s="13">
        <v>7.1000000000000004E-3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s="3" customFormat="1" x14ac:dyDescent="0.3">
      <c r="A99" s="11"/>
      <c r="B99" s="12" t="s">
        <v>134</v>
      </c>
      <c r="C99" s="13">
        <v>6.0000000000000001E-3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s="3" customFormat="1" ht="15" thickBot="1" x14ac:dyDescent="0.35">
      <c r="A100" s="11"/>
      <c r="B100" s="12" t="s">
        <v>126</v>
      </c>
      <c r="C100" s="13">
        <v>5.9999999999999995E-4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s="3" customFormat="1" ht="15" thickBot="1" x14ac:dyDescent="0.35">
      <c r="A101" s="48" t="s">
        <v>86</v>
      </c>
      <c r="B101" s="29" t="s">
        <v>46</v>
      </c>
      <c r="C101" s="2">
        <v>250</v>
      </c>
      <c r="D101" s="2">
        <v>4.42</v>
      </c>
      <c r="E101" s="2">
        <v>5.61</v>
      </c>
      <c r="F101" s="2">
        <v>21.07</v>
      </c>
      <c r="G101" s="2">
        <v>156</v>
      </c>
      <c r="H101" s="2">
        <v>0.14000000000000001</v>
      </c>
      <c r="I101" s="2">
        <v>16.899999999999999</v>
      </c>
      <c r="J101" s="2">
        <v>1.04</v>
      </c>
      <c r="K101" s="2"/>
      <c r="L101" s="2">
        <v>25.29</v>
      </c>
      <c r="M101" s="2">
        <v>88.07</v>
      </c>
      <c r="N101" s="2">
        <v>26.13</v>
      </c>
      <c r="O101" s="30">
        <v>1.34</v>
      </c>
    </row>
    <row r="102" spans="1:15" s="3" customFormat="1" x14ac:dyDescent="0.3">
      <c r="A102" s="49"/>
      <c r="B102" s="32" t="s">
        <v>136</v>
      </c>
      <c r="C102" s="33">
        <v>0.01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4"/>
    </row>
    <row r="103" spans="1:15" s="3" customFormat="1" x14ac:dyDescent="0.3">
      <c r="A103" s="50"/>
      <c r="B103" s="9" t="s">
        <v>131</v>
      </c>
      <c r="C103" s="10">
        <v>0.1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36"/>
    </row>
    <row r="104" spans="1:15" s="3" customFormat="1" x14ac:dyDescent="0.3">
      <c r="A104" s="50"/>
      <c r="B104" s="9" t="s">
        <v>132</v>
      </c>
      <c r="C104" s="10">
        <v>1.37E-2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36"/>
    </row>
    <row r="105" spans="1:15" s="3" customFormat="1" x14ac:dyDescent="0.3">
      <c r="A105" s="50"/>
      <c r="B105" s="9" t="s">
        <v>133</v>
      </c>
      <c r="C105" s="10">
        <v>1.2999999999999999E-2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6"/>
    </row>
    <row r="106" spans="1:15" s="3" customFormat="1" x14ac:dyDescent="0.3">
      <c r="A106" s="50"/>
      <c r="B106" s="9" t="s">
        <v>134</v>
      </c>
      <c r="C106" s="10">
        <v>3.7000000000000002E-3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6"/>
    </row>
    <row r="107" spans="1:15" s="3" customFormat="1" x14ac:dyDescent="0.3">
      <c r="A107" s="50"/>
      <c r="B107" s="9" t="s">
        <v>146</v>
      </c>
      <c r="C107" s="10">
        <v>0.125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6"/>
    </row>
    <row r="108" spans="1:15" s="3" customFormat="1" ht="28.8" x14ac:dyDescent="0.3">
      <c r="A108" s="50"/>
      <c r="B108" s="9" t="s">
        <v>197</v>
      </c>
      <c r="C108" s="10">
        <v>1.6000000000000001E-3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36"/>
    </row>
    <row r="109" spans="1:15" s="3" customFormat="1" ht="15" thickBot="1" x14ac:dyDescent="0.35">
      <c r="A109" s="51"/>
      <c r="B109" s="38" t="s">
        <v>170</v>
      </c>
      <c r="C109" s="39">
        <v>2.0000000000000001E-4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0"/>
    </row>
    <row r="110" spans="1:15" s="3" customFormat="1" ht="29.4" thickBot="1" x14ac:dyDescent="0.35">
      <c r="A110" s="41" t="s">
        <v>200</v>
      </c>
      <c r="B110" s="42" t="s">
        <v>199</v>
      </c>
      <c r="C110" s="43">
        <v>200</v>
      </c>
      <c r="D110" s="43">
        <v>2.48</v>
      </c>
      <c r="E110" s="43">
        <v>6.03</v>
      </c>
      <c r="F110" s="43">
        <v>18.09</v>
      </c>
      <c r="G110" s="43">
        <v>140</v>
      </c>
      <c r="H110" s="43">
        <v>0.13</v>
      </c>
      <c r="I110" s="43">
        <v>20.399999999999999</v>
      </c>
      <c r="J110" s="43">
        <v>1.19</v>
      </c>
      <c r="K110" s="43"/>
      <c r="L110" s="43">
        <v>29.15</v>
      </c>
      <c r="M110" s="43">
        <v>70.7</v>
      </c>
      <c r="N110" s="43">
        <v>28.34</v>
      </c>
      <c r="O110" s="44">
        <v>1.1399999999999999</v>
      </c>
    </row>
    <row r="111" spans="1:15" s="3" customFormat="1" ht="28.8" x14ac:dyDescent="0.3">
      <c r="A111" s="4"/>
      <c r="B111" s="5" t="s">
        <v>158</v>
      </c>
      <c r="C111" s="6">
        <v>9.9000000000000005E-2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s="3" customFormat="1" x14ac:dyDescent="0.3">
      <c r="A112" s="8"/>
      <c r="B112" s="9" t="s">
        <v>131</v>
      </c>
      <c r="C112" s="10">
        <v>0.111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s="3" customFormat="1" x14ac:dyDescent="0.3">
      <c r="A113" s="8"/>
      <c r="B113" s="9" t="s">
        <v>132</v>
      </c>
      <c r="C113" s="10">
        <v>1.4E-2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s="3" customFormat="1" x14ac:dyDescent="0.3">
      <c r="A114" s="8"/>
      <c r="B114" s="9" t="s">
        <v>133</v>
      </c>
      <c r="C114" s="10">
        <v>1.7000000000000001E-2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s="3" customFormat="1" x14ac:dyDescent="0.3">
      <c r="A115" s="8"/>
      <c r="B115" s="9" t="s">
        <v>124</v>
      </c>
      <c r="C115" s="10">
        <v>6.7999999999999996E-3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s="3" customFormat="1" x14ac:dyDescent="0.3">
      <c r="A116" s="8"/>
      <c r="B116" s="9" t="s">
        <v>125</v>
      </c>
      <c r="C116" s="10">
        <v>2.2000000000000001E-3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s="3" customFormat="1" ht="28.8" x14ac:dyDescent="0.3">
      <c r="A117" s="8"/>
      <c r="B117" s="9" t="s">
        <v>197</v>
      </c>
      <c r="C117" s="10">
        <v>2.2000000000000001E-3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s="3" customFormat="1" x14ac:dyDescent="0.3">
      <c r="A118" s="11"/>
      <c r="B118" s="12" t="s">
        <v>120</v>
      </c>
      <c r="C118" s="13">
        <v>1E-4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s="3" customFormat="1" ht="15" thickBot="1" x14ac:dyDescent="0.35">
      <c r="A119" s="11"/>
      <c r="B119" s="12" t="s">
        <v>119</v>
      </c>
      <c r="C119" s="13">
        <v>3.0000000000000001E-3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s="3" customFormat="1" ht="29.4" thickBot="1" x14ac:dyDescent="0.35">
      <c r="A120" s="28" t="s">
        <v>91</v>
      </c>
      <c r="B120" s="29" t="s">
        <v>47</v>
      </c>
      <c r="C120" s="2">
        <v>200</v>
      </c>
      <c r="D120" s="2">
        <v>0.26</v>
      </c>
      <c r="E120" s="2">
        <v>0.21</v>
      </c>
      <c r="F120" s="2">
        <v>25.07</v>
      </c>
      <c r="G120" s="2">
        <v>100</v>
      </c>
      <c r="H120" s="2">
        <v>0.01</v>
      </c>
      <c r="I120" s="2">
        <v>11.05</v>
      </c>
      <c r="J120" s="2">
        <v>0.01</v>
      </c>
      <c r="K120" s="2"/>
      <c r="L120" s="2">
        <v>11.2</v>
      </c>
      <c r="M120" s="2">
        <v>7.04</v>
      </c>
      <c r="N120" s="2">
        <v>5.34</v>
      </c>
      <c r="O120" s="30">
        <v>1.2</v>
      </c>
    </row>
    <row r="121" spans="1:15" s="3" customFormat="1" x14ac:dyDescent="0.3">
      <c r="A121" s="4"/>
      <c r="B121" s="5" t="s">
        <v>147</v>
      </c>
      <c r="C121" s="6">
        <v>5.6000000000000001E-2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s="3" customFormat="1" x14ac:dyDescent="0.3">
      <c r="A122" s="4"/>
      <c r="B122" s="5" t="s">
        <v>130</v>
      </c>
      <c r="C122" s="6">
        <v>1.6E-2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3" customFormat="1" ht="15" thickBot="1" x14ac:dyDescent="0.35">
      <c r="A123" s="11"/>
      <c r="B123" s="12" t="s">
        <v>122</v>
      </c>
      <c r="C123" s="13">
        <v>0.02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s="3" customFormat="1" ht="29.4" thickBot="1" x14ac:dyDescent="0.35">
      <c r="A124" s="28"/>
      <c r="B124" s="29" t="s">
        <v>267</v>
      </c>
      <c r="C124" s="2" t="s">
        <v>268</v>
      </c>
      <c r="D124" s="2">
        <v>0.17</v>
      </c>
      <c r="E124" s="2">
        <v>0.45</v>
      </c>
      <c r="F124" s="2">
        <v>13.53</v>
      </c>
      <c r="G124" s="2">
        <v>56</v>
      </c>
      <c r="H124" s="2"/>
      <c r="I124" s="2"/>
      <c r="J124" s="2"/>
      <c r="K124" s="2"/>
      <c r="L124" s="2"/>
      <c r="M124" s="2"/>
      <c r="N124" s="2"/>
      <c r="O124" s="30"/>
    </row>
    <row r="125" spans="1:15" s="3" customFormat="1" ht="29.4" thickBot="1" x14ac:dyDescent="0.35">
      <c r="A125" s="28" t="s">
        <v>194</v>
      </c>
      <c r="B125" s="29" t="s">
        <v>25</v>
      </c>
      <c r="C125" s="2">
        <v>20</v>
      </c>
      <c r="D125" s="2">
        <v>1.52</v>
      </c>
      <c r="E125" s="2">
        <v>0.16</v>
      </c>
      <c r="F125" s="2">
        <v>10.02</v>
      </c>
      <c r="G125" s="2">
        <v>48</v>
      </c>
      <c r="H125" s="2">
        <v>0</v>
      </c>
      <c r="I125" s="2">
        <v>0</v>
      </c>
      <c r="J125" s="2">
        <v>0</v>
      </c>
      <c r="K125" s="2"/>
      <c r="L125" s="2">
        <v>4</v>
      </c>
      <c r="M125" s="2">
        <v>13</v>
      </c>
      <c r="N125" s="2">
        <v>2.8</v>
      </c>
      <c r="O125" s="30">
        <v>0.22</v>
      </c>
    </row>
    <row r="126" spans="1:15" s="3" customFormat="1" ht="29.4" thickBot="1" x14ac:dyDescent="0.35">
      <c r="A126" s="28" t="s">
        <v>194</v>
      </c>
      <c r="B126" s="29" t="s">
        <v>31</v>
      </c>
      <c r="C126" s="2">
        <v>20</v>
      </c>
      <c r="D126" s="2">
        <v>1.32</v>
      </c>
      <c r="E126" s="2">
        <v>0.24</v>
      </c>
      <c r="F126" s="2">
        <v>6.84</v>
      </c>
      <c r="G126" s="2">
        <v>36</v>
      </c>
      <c r="H126" s="2">
        <v>0.04</v>
      </c>
      <c r="I126" s="2">
        <v>0</v>
      </c>
      <c r="J126" s="2">
        <v>0</v>
      </c>
      <c r="K126" s="2"/>
      <c r="L126" s="2">
        <v>7</v>
      </c>
      <c r="M126" s="2">
        <v>31.6</v>
      </c>
      <c r="N126" s="2">
        <v>9.4</v>
      </c>
      <c r="O126" s="30">
        <v>0.78</v>
      </c>
    </row>
    <row r="127" spans="1:15" s="3" customFormat="1" x14ac:dyDescent="0.3">
      <c r="A127" s="7"/>
      <c r="B127" s="25" t="s">
        <v>115</v>
      </c>
      <c r="C127" s="6"/>
      <c r="D127" s="68">
        <f t="shared" ref="D127:J127" si="2">SUM(D92:D126)</f>
        <v>10.98</v>
      </c>
      <c r="E127" s="68">
        <f t="shared" si="2"/>
        <v>18.79</v>
      </c>
      <c r="F127" s="68">
        <f t="shared" si="2"/>
        <v>100</v>
      </c>
      <c r="G127" s="68">
        <f t="shared" si="2"/>
        <v>615</v>
      </c>
      <c r="H127" s="68">
        <f t="shared" si="2"/>
        <v>0.35000000000000003</v>
      </c>
      <c r="I127" s="68">
        <f t="shared" si="2"/>
        <v>54.649999999999991</v>
      </c>
      <c r="J127" s="68">
        <f t="shared" si="2"/>
        <v>3.1599999999999997</v>
      </c>
      <c r="K127" s="68"/>
      <c r="L127" s="68">
        <f>SUM(L92:L126)</f>
        <v>94</v>
      </c>
      <c r="M127" s="68">
        <f>SUM(M92:M126)</f>
        <v>237.45</v>
      </c>
      <c r="N127" s="68">
        <f>SUM(N92:N126)</f>
        <v>84.77000000000001</v>
      </c>
      <c r="O127" s="68">
        <f>SUM(O92:O126)</f>
        <v>5.19</v>
      </c>
    </row>
    <row r="128" spans="1:15" s="3" customFormat="1" x14ac:dyDescent="0.3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s="3" customFormat="1" x14ac:dyDescent="0.3">
      <c r="A129" s="15" t="s">
        <v>48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3" customFormat="1" x14ac:dyDescent="0.3">
      <c r="A130" s="15" t="s">
        <v>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3" customFormat="1" x14ac:dyDescent="0.3">
      <c r="A131" s="57" t="s">
        <v>4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3" customFormat="1" hidden="1" x14ac:dyDescent="0.3">
      <c r="A132" s="15" t="s">
        <v>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s="17" customFormat="1" ht="40.200000000000003" customHeight="1" x14ac:dyDescent="0.3">
      <c r="A133" s="177" t="s">
        <v>6</v>
      </c>
      <c r="B133" s="179" t="s">
        <v>7</v>
      </c>
      <c r="C133" s="179" t="s">
        <v>26</v>
      </c>
      <c r="D133" s="181" t="s">
        <v>19</v>
      </c>
      <c r="E133" s="181"/>
      <c r="F133" s="181"/>
      <c r="G133" s="181" t="s">
        <v>20</v>
      </c>
      <c r="H133" s="174" t="s">
        <v>21</v>
      </c>
      <c r="I133" s="175"/>
      <c r="J133" s="175"/>
      <c r="K133" s="176"/>
      <c r="L133" s="174" t="s">
        <v>22</v>
      </c>
      <c r="M133" s="175"/>
      <c r="N133" s="175"/>
      <c r="O133" s="176"/>
    </row>
    <row r="134" spans="1:15" s="17" customFormat="1" x14ac:dyDescent="0.3">
      <c r="A134" s="178"/>
      <c r="B134" s="180"/>
      <c r="C134" s="180"/>
      <c r="D134" s="18" t="s">
        <v>8</v>
      </c>
      <c r="E134" s="18" t="s">
        <v>9</v>
      </c>
      <c r="F134" s="18" t="s">
        <v>10</v>
      </c>
      <c r="G134" s="181"/>
      <c r="H134" s="18" t="s">
        <v>11</v>
      </c>
      <c r="I134" s="18" t="s">
        <v>12</v>
      </c>
      <c r="J134" s="18" t="s">
        <v>14</v>
      </c>
      <c r="K134" s="18" t="s">
        <v>13</v>
      </c>
      <c r="L134" s="18" t="s">
        <v>15</v>
      </c>
      <c r="M134" s="18" t="s">
        <v>18</v>
      </c>
      <c r="N134" s="18" t="s">
        <v>16</v>
      </c>
      <c r="O134" s="18" t="s">
        <v>17</v>
      </c>
    </row>
    <row r="135" spans="1:15" s="3" customFormat="1" ht="15" thickBot="1" x14ac:dyDescent="0.35">
      <c r="A135" s="23"/>
      <c r="B135" s="21" t="s">
        <v>34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s="3" customFormat="1" ht="29.4" thickBot="1" x14ac:dyDescent="0.35">
      <c r="A136" s="28" t="s">
        <v>201</v>
      </c>
      <c r="B136" s="29" t="s">
        <v>50</v>
      </c>
      <c r="C136" s="2">
        <v>60</v>
      </c>
      <c r="D136" s="2">
        <v>0.35</v>
      </c>
      <c r="E136" s="2">
        <v>2.57</v>
      </c>
      <c r="F136" s="2">
        <v>9.0500000000000007</v>
      </c>
      <c r="G136" s="2">
        <v>59</v>
      </c>
      <c r="H136" s="2">
        <v>0.02</v>
      </c>
      <c r="I136" s="2">
        <v>3.14</v>
      </c>
      <c r="J136" s="2">
        <v>1.21</v>
      </c>
      <c r="K136" s="2"/>
      <c r="L136" s="2">
        <v>14.33</v>
      </c>
      <c r="M136" s="2">
        <v>17.13</v>
      </c>
      <c r="N136" s="2">
        <v>9.1</v>
      </c>
      <c r="O136" s="30">
        <v>0.62</v>
      </c>
    </row>
    <row r="137" spans="1:15" s="3" customFormat="1" x14ac:dyDescent="0.3">
      <c r="A137" s="4"/>
      <c r="B137" s="5" t="s">
        <v>132</v>
      </c>
      <c r="C137" s="6">
        <v>2.0199999999999999E-2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s="3" customFormat="1" x14ac:dyDescent="0.3">
      <c r="A138" s="8"/>
      <c r="B138" s="9" t="s">
        <v>147</v>
      </c>
      <c r="C138" s="10">
        <v>2.3E-2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3" customFormat="1" x14ac:dyDescent="0.3">
      <c r="A139" s="8"/>
      <c r="B139" s="9" t="s">
        <v>144</v>
      </c>
      <c r="C139" s="10">
        <v>6.4000000000000003E-3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3" customFormat="1" x14ac:dyDescent="0.3">
      <c r="A140" s="8"/>
      <c r="B140" s="9" t="s">
        <v>122</v>
      </c>
      <c r="C140" s="10">
        <v>2.5000000000000001E-3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s="3" customFormat="1" x14ac:dyDescent="0.3">
      <c r="A141" s="8"/>
      <c r="B141" s="9" t="s">
        <v>118</v>
      </c>
      <c r="C141" s="10">
        <v>5.0000000000000001E-4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s="3" customFormat="1" ht="15" thickBot="1" x14ac:dyDescent="0.35">
      <c r="A142" s="8"/>
      <c r="B142" s="9" t="s">
        <v>134</v>
      </c>
      <c r="C142" s="10">
        <v>2.5000000000000001E-3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s="3" customFormat="1" ht="43.8" thickBot="1" x14ac:dyDescent="0.35">
      <c r="A143" s="28" t="s">
        <v>93</v>
      </c>
      <c r="B143" s="29" t="s">
        <v>51</v>
      </c>
      <c r="C143" s="2" t="s">
        <v>40</v>
      </c>
      <c r="D143" s="2">
        <v>1.93</v>
      </c>
      <c r="E143" s="2">
        <v>5.92</v>
      </c>
      <c r="F143" s="2">
        <v>13.66</v>
      </c>
      <c r="G143" s="2">
        <v>112</v>
      </c>
      <c r="H143" s="2">
        <v>0.04</v>
      </c>
      <c r="I143" s="2">
        <v>10.98</v>
      </c>
      <c r="J143" s="2">
        <v>1.03</v>
      </c>
      <c r="K143" s="2"/>
      <c r="L143" s="2">
        <v>38.28</v>
      </c>
      <c r="M143" s="2">
        <v>47.94</v>
      </c>
      <c r="N143" s="2">
        <v>21.04</v>
      </c>
      <c r="O143" s="30">
        <v>1.06</v>
      </c>
    </row>
    <row r="144" spans="1:15" s="3" customFormat="1" x14ac:dyDescent="0.3">
      <c r="A144" s="4"/>
      <c r="B144" s="5" t="s">
        <v>117</v>
      </c>
      <c r="C144" s="6">
        <v>0.05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s="3" customFormat="1" x14ac:dyDescent="0.3">
      <c r="A145" s="8"/>
      <c r="B145" s="9" t="s">
        <v>131</v>
      </c>
      <c r="C145" s="10">
        <v>2.6599999999999999E-2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3" customFormat="1" x14ac:dyDescent="0.3">
      <c r="A146" s="8"/>
      <c r="B146" s="9" t="s">
        <v>132</v>
      </c>
      <c r="C146" s="10">
        <v>0.05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s="3" customFormat="1" x14ac:dyDescent="0.3">
      <c r="A147" s="8"/>
      <c r="B147" s="9" t="s">
        <v>133</v>
      </c>
      <c r="C147" s="10">
        <v>0.01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s="3" customFormat="1" x14ac:dyDescent="0.3">
      <c r="A148" s="8"/>
      <c r="B148" s="9" t="s">
        <v>134</v>
      </c>
      <c r="C148" s="10">
        <v>5.0000000000000001E-3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s="3" customFormat="1" x14ac:dyDescent="0.3">
      <c r="A149" s="8"/>
      <c r="B149" s="9" t="s">
        <v>118</v>
      </c>
      <c r="C149" s="10">
        <v>1E-4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s="3" customFormat="1" x14ac:dyDescent="0.3">
      <c r="A150" s="8"/>
      <c r="B150" s="9" t="s">
        <v>122</v>
      </c>
      <c r="C150" s="10">
        <v>3.0000000000000001E-3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s="3" customFormat="1" x14ac:dyDescent="0.3">
      <c r="A151" s="11"/>
      <c r="B151" s="12" t="s">
        <v>121</v>
      </c>
      <c r="C151" s="13">
        <v>0.01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s="3" customFormat="1" x14ac:dyDescent="0.3">
      <c r="A152" s="8"/>
      <c r="B152" s="9" t="s">
        <v>141</v>
      </c>
      <c r="C152" s="10">
        <v>3.7499999999999999E-2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s="3" customFormat="1" x14ac:dyDescent="0.3">
      <c r="A153" s="8"/>
      <c r="B153" s="9" t="s">
        <v>119</v>
      </c>
      <c r="C153" s="10">
        <v>3.3E-3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s="3" customFormat="1" ht="28.8" x14ac:dyDescent="0.3">
      <c r="A154" s="8"/>
      <c r="B154" s="9" t="s">
        <v>197</v>
      </c>
      <c r="C154" s="10">
        <v>5.9999999999999995E-4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s="3" customFormat="1" x14ac:dyDescent="0.3">
      <c r="A155" s="11"/>
      <c r="B155" s="12" t="s">
        <v>120</v>
      </c>
      <c r="C155" s="13">
        <v>1E-4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s="3" customFormat="1" ht="15" thickBot="1" x14ac:dyDescent="0.35">
      <c r="A156" s="11"/>
      <c r="B156" s="12" t="s">
        <v>170</v>
      </c>
      <c r="C156" s="13">
        <v>2.0000000000000001E-4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s="3" customFormat="1" ht="29.4" thickBot="1" x14ac:dyDescent="0.35">
      <c r="A157" s="28" t="s">
        <v>96</v>
      </c>
      <c r="B157" s="29" t="s">
        <v>56</v>
      </c>
      <c r="C157" s="2">
        <v>150</v>
      </c>
      <c r="D157" s="2">
        <v>3.65</v>
      </c>
      <c r="E157" s="2">
        <v>6.09</v>
      </c>
      <c r="F157" s="2">
        <v>37</v>
      </c>
      <c r="G157" s="2">
        <v>221</v>
      </c>
      <c r="H157" s="2">
        <v>0.04</v>
      </c>
      <c r="I157" s="2">
        <v>0</v>
      </c>
      <c r="J157" s="2">
        <v>7.0000000000000007E-2</v>
      </c>
      <c r="K157" s="2"/>
      <c r="L157" s="2">
        <v>9.1999999999999993</v>
      </c>
      <c r="M157" s="2">
        <v>79.77</v>
      </c>
      <c r="N157" s="2">
        <v>26.15</v>
      </c>
      <c r="O157" s="30">
        <v>0.56000000000000005</v>
      </c>
    </row>
    <row r="158" spans="1:15" s="3" customFormat="1" x14ac:dyDescent="0.3">
      <c r="A158" s="4"/>
      <c r="B158" s="5" t="s">
        <v>129</v>
      </c>
      <c r="C158" s="6">
        <v>5.1700000000000003E-2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s="3" customFormat="1" x14ac:dyDescent="0.3">
      <c r="A159" s="8"/>
      <c r="B159" s="9" t="s">
        <v>124</v>
      </c>
      <c r="C159" s="10">
        <v>6.7000000000000002E-3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s="3" customFormat="1" ht="29.4" thickBot="1" x14ac:dyDescent="0.35">
      <c r="A160" s="8"/>
      <c r="B160" s="9" t="s">
        <v>197</v>
      </c>
      <c r="C160" s="10">
        <v>1.1000000000000001E-3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s="3" customFormat="1" ht="43.8" thickBot="1" x14ac:dyDescent="0.35">
      <c r="A161" s="28" t="s">
        <v>176</v>
      </c>
      <c r="B161" s="29" t="s">
        <v>175</v>
      </c>
      <c r="C161" s="2" t="s">
        <v>188</v>
      </c>
      <c r="D161" s="2">
        <v>11.83</v>
      </c>
      <c r="E161" s="2">
        <v>11.18</v>
      </c>
      <c r="F161" s="2">
        <v>3.02</v>
      </c>
      <c r="G161" s="2">
        <v>160</v>
      </c>
      <c r="H161" s="2">
        <v>0.01</v>
      </c>
      <c r="I161" s="2">
        <v>0</v>
      </c>
      <c r="J161" s="2">
        <v>7.0000000000000007E-2</v>
      </c>
      <c r="K161" s="2"/>
      <c r="L161" s="2">
        <v>3.25</v>
      </c>
      <c r="M161" s="2">
        <v>5.31</v>
      </c>
      <c r="N161" s="2">
        <v>0.81</v>
      </c>
      <c r="O161" s="30">
        <v>7.0000000000000007E-2</v>
      </c>
    </row>
    <row r="162" spans="1:15" s="3" customFormat="1" x14ac:dyDescent="0.3">
      <c r="A162" s="4"/>
      <c r="B162" s="5" t="s">
        <v>125</v>
      </c>
      <c r="C162" s="6">
        <v>4.3E-3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s="3" customFormat="1" x14ac:dyDescent="0.3">
      <c r="A163" s="8"/>
      <c r="B163" s="9" t="s">
        <v>134</v>
      </c>
      <c r="C163" s="10">
        <v>4.3E-3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s="3" customFormat="1" x14ac:dyDescent="0.3">
      <c r="A164" s="8"/>
      <c r="B164" s="9" t="s">
        <v>124</v>
      </c>
      <c r="C164" s="10">
        <v>0.01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s="3" customFormat="1" x14ac:dyDescent="0.3">
      <c r="A165" s="8"/>
      <c r="B165" s="9" t="s">
        <v>142</v>
      </c>
      <c r="C165" s="10">
        <v>0.10199999999999999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3" customFormat="1" ht="29.4" thickBot="1" x14ac:dyDescent="0.35">
      <c r="A166" s="8"/>
      <c r="B166" s="9" t="s">
        <v>197</v>
      </c>
      <c r="C166" s="10">
        <v>4.0000000000000002E-4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3" customFormat="1" ht="29.4" thickBot="1" x14ac:dyDescent="0.35">
      <c r="A167" s="28" t="s">
        <v>97</v>
      </c>
      <c r="B167" s="29" t="s">
        <v>57</v>
      </c>
      <c r="C167" s="2">
        <v>200</v>
      </c>
      <c r="D167" s="2">
        <v>0.8</v>
      </c>
      <c r="E167" s="2">
        <v>0</v>
      </c>
      <c r="F167" s="2">
        <v>26.97</v>
      </c>
      <c r="G167" s="2">
        <v>57</v>
      </c>
      <c r="H167" s="2">
        <v>0.03</v>
      </c>
      <c r="I167" s="2">
        <v>0.3</v>
      </c>
      <c r="J167" s="2">
        <v>0</v>
      </c>
      <c r="K167" s="2"/>
      <c r="L167" s="2">
        <v>13.5</v>
      </c>
      <c r="M167" s="2">
        <v>0</v>
      </c>
      <c r="N167" s="2">
        <v>0</v>
      </c>
      <c r="O167" s="30">
        <v>0.04</v>
      </c>
    </row>
    <row r="168" spans="1:15" s="3" customFormat="1" x14ac:dyDescent="0.3">
      <c r="A168" s="4"/>
      <c r="B168" s="5" t="s">
        <v>162</v>
      </c>
      <c r="C168" s="6">
        <v>0.02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s="3" customFormat="1" ht="15" thickBot="1" x14ac:dyDescent="0.35">
      <c r="A169" s="8"/>
      <c r="B169" s="9" t="s">
        <v>122</v>
      </c>
      <c r="C169" s="10">
        <v>1.4999999999999999E-2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s="3" customFormat="1" ht="29.4" thickBot="1" x14ac:dyDescent="0.35">
      <c r="A170" s="28" t="s">
        <v>194</v>
      </c>
      <c r="B170" s="29" t="s">
        <v>25</v>
      </c>
      <c r="C170" s="2">
        <v>20</v>
      </c>
      <c r="D170" s="2">
        <v>1.52</v>
      </c>
      <c r="E170" s="2">
        <v>0.16</v>
      </c>
      <c r="F170" s="2">
        <v>10.02</v>
      </c>
      <c r="G170" s="2">
        <v>48</v>
      </c>
      <c r="H170" s="2">
        <v>0</v>
      </c>
      <c r="I170" s="2">
        <v>0</v>
      </c>
      <c r="J170" s="2">
        <v>0</v>
      </c>
      <c r="K170" s="2"/>
      <c r="L170" s="2">
        <v>4</v>
      </c>
      <c r="M170" s="2">
        <v>13</v>
      </c>
      <c r="N170" s="2">
        <v>2.8</v>
      </c>
      <c r="O170" s="30">
        <v>0.22</v>
      </c>
    </row>
    <row r="171" spans="1:15" s="3" customFormat="1" ht="29.4" thickBot="1" x14ac:dyDescent="0.35">
      <c r="A171" s="28" t="s">
        <v>194</v>
      </c>
      <c r="B171" s="29" t="s">
        <v>31</v>
      </c>
      <c r="C171" s="2">
        <v>20</v>
      </c>
      <c r="D171" s="2">
        <v>1.32</v>
      </c>
      <c r="E171" s="2">
        <v>0.24</v>
      </c>
      <c r="F171" s="2">
        <v>6.84</v>
      </c>
      <c r="G171" s="2">
        <v>36</v>
      </c>
      <c r="H171" s="2">
        <v>0.04</v>
      </c>
      <c r="I171" s="2">
        <v>0</v>
      </c>
      <c r="J171" s="2">
        <v>0</v>
      </c>
      <c r="K171" s="2"/>
      <c r="L171" s="2">
        <v>7</v>
      </c>
      <c r="M171" s="2">
        <v>31.6</v>
      </c>
      <c r="N171" s="2">
        <v>9.4</v>
      </c>
      <c r="O171" s="30">
        <v>0.78</v>
      </c>
    </row>
    <row r="172" spans="1:15" s="3" customFormat="1" x14ac:dyDescent="0.3">
      <c r="A172" s="7"/>
      <c r="B172" s="25" t="s">
        <v>115</v>
      </c>
      <c r="C172" s="6"/>
      <c r="D172" s="68">
        <f t="shared" ref="D172:J172" si="3">SUM(D135:D171)</f>
        <v>21.4</v>
      </c>
      <c r="E172" s="68">
        <f t="shared" si="3"/>
        <v>26.159999999999997</v>
      </c>
      <c r="F172" s="68">
        <f t="shared" si="3"/>
        <v>106.56</v>
      </c>
      <c r="G172" s="68">
        <f t="shared" si="3"/>
        <v>693</v>
      </c>
      <c r="H172" s="68">
        <f t="shared" si="3"/>
        <v>0.18000000000000002</v>
      </c>
      <c r="I172" s="68">
        <f t="shared" si="3"/>
        <v>14.420000000000002</v>
      </c>
      <c r="J172" s="68">
        <f t="shared" si="3"/>
        <v>2.38</v>
      </c>
      <c r="K172" s="68"/>
      <c r="L172" s="68">
        <f>SUM(L135:L171)</f>
        <v>89.56</v>
      </c>
      <c r="M172" s="68">
        <f>SUM(M135:M171)</f>
        <v>194.74999999999997</v>
      </c>
      <c r="N172" s="68">
        <f>SUM(N135:N171)</f>
        <v>69.3</v>
      </c>
      <c r="O172" s="68">
        <f>SUM(O135:O171)</f>
        <v>3.3500000000000005</v>
      </c>
    </row>
    <row r="173" spans="1:15" s="3" customFormat="1" x14ac:dyDescent="0.3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s="3" customFormat="1" x14ac:dyDescent="0.3">
      <c r="A174" s="17" t="s">
        <v>52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s="3" customFormat="1" x14ac:dyDescent="0.3">
      <c r="A175" s="15" t="s">
        <v>3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s="3" customFormat="1" x14ac:dyDescent="0.3">
      <c r="A176" s="57" t="s">
        <v>4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s="3" customFormat="1" hidden="1" x14ac:dyDescent="0.3">
      <c r="A177" s="15" t="s">
        <v>5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s="17" customFormat="1" ht="40.200000000000003" customHeight="1" x14ac:dyDescent="0.3">
      <c r="A178" s="177" t="s">
        <v>6</v>
      </c>
      <c r="B178" s="179" t="s">
        <v>7</v>
      </c>
      <c r="C178" s="179" t="s">
        <v>26</v>
      </c>
      <c r="D178" s="181" t="s">
        <v>19</v>
      </c>
      <c r="E178" s="181"/>
      <c r="F178" s="181"/>
      <c r="G178" s="181" t="s">
        <v>20</v>
      </c>
      <c r="H178" s="174" t="s">
        <v>21</v>
      </c>
      <c r="I178" s="175"/>
      <c r="J178" s="175"/>
      <c r="K178" s="176"/>
      <c r="L178" s="174" t="s">
        <v>22</v>
      </c>
      <c r="M178" s="175"/>
      <c r="N178" s="175"/>
      <c r="O178" s="176"/>
    </row>
    <row r="179" spans="1:15" s="17" customFormat="1" x14ac:dyDescent="0.3">
      <c r="A179" s="178"/>
      <c r="B179" s="180"/>
      <c r="C179" s="180"/>
      <c r="D179" s="18" t="s">
        <v>8</v>
      </c>
      <c r="E179" s="18" t="s">
        <v>9</v>
      </c>
      <c r="F179" s="18" t="s">
        <v>10</v>
      </c>
      <c r="G179" s="181"/>
      <c r="H179" s="18" t="s">
        <v>11</v>
      </c>
      <c r="I179" s="18" t="s">
        <v>12</v>
      </c>
      <c r="J179" s="18" t="s">
        <v>14</v>
      </c>
      <c r="K179" s="18" t="s">
        <v>13</v>
      </c>
      <c r="L179" s="18" t="s">
        <v>15</v>
      </c>
      <c r="M179" s="18" t="s">
        <v>18</v>
      </c>
      <c r="N179" s="18" t="s">
        <v>16</v>
      </c>
      <c r="O179" s="18" t="s">
        <v>17</v>
      </c>
    </row>
    <row r="180" spans="1:15" s="3" customFormat="1" ht="15" thickBot="1" x14ac:dyDescent="0.35">
      <c r="A180" s="14"/>
      <c r="B180" s="26" t="s">
        <v>34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s="3" customFormat="1" ht="15" thickBot="1" x14ac:dyDescent="0.35">
      <c r="A181" s="28" t="s">
        <v>86</v>
      </c>
      <c r="B181" s="29" t="s">
        <v>202</v>
      </c>
      <c r="C181" s="2">
        <v>50</v>
      </c>
      <c r="D181" s="2">
        <v>3.66</v>
      </c>
      <c r="E181" s="2">
        <v>4.34</v>
      </c>
      <c r="F181" s="2">
        <v>8.57</v>
      </c>
      <c r="G181" s="2">
        <v>88</v>
      </c>
      <c r="H181" s="2">
        <v>0.08</v>
      </c>
      <c r="I181" s="2">
        <v>0.68</v>
      </c>
      <c r="J181" s="2">
        <v>0.38</v>
      </c>
      <c r="K181" s="2"/>
      <c r="L181" s="2">
        <v>30.17</v>
      </c>
      <c r="M181" s="2">
        <v>86.06</v>
      </c>
      <c r="N181" s="2">
        <v>19.68</v>
      </c>
      <c r="O181" s="30">
        <v>1.07</v>
      </c>
    </row>
    <row r="182" spans="1:15" s="3" customFormat="1" x14ac:dyDescent="0.3">
      <c r="A182" s="4"/>
      <c r="B182" s="5" t="s">
        <v>203</v>
      </c>
      <c r="C182" s="6">
        <v>1.6799999999999999E-2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s="3" customFormat="1" x14ac:dyDescent="0.3">
      <c r="A183" s="4"/>
      <c r="B183" s="5" t="s">
        <v>133</v>
      </c>
      <c r="C183" s="6">
        <v>5.0000000000000001E-3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s="3" customFormat="1" x14ac:dyDescent="0.3">
      <c r="A184" s="4"/>
      <c r="B184" s="5" t="s">
        <v>132</v>
      </c>
      <c r="C184" s="6">
        <v>5.0000000000000001E-3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s="3" customFormat="1" x14ac:dyDescent="0.3">
      <c r="A185" s="4"/>
      <c r="B185" s="5" t="s">
        <v>134</v>
      </c>
      <c r="C185" s="6">
        <v>4.0000000000000001E-3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s="3" customFormat="1" ht="28.8" x14ac:dyDescent="0.3">
      <c r="A186" s="4"/>
      <c r="B186" s="5" t="s">
        <v>197</v>
      </c>
      <c r="C186" s="6">
        <v>2.9999999999999997E-4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s="3" customFormat="1" ht="15" thickBot="1" x14ac:dyDescent="0.35">
      <c r="A187" s="8"/>
      <c r="B187" s="9" t="s">
        <v>173</v>
      </c>
      <c r="C187" s="10">
        <v>1E-4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s="3" customFormat="1" ht="43.8" thickBot="1" x14ac:dyDescent="0.35">
      <c r="A188" s="28" t="s">
        <v>273</v>
      </c>
      <c r="B188" s="29" t="s">
        <v>55</v>
      </c>
      <c r="C188" s="2" t="s">
        <v>40</v>
      </c>
      <c r="D188" s="2">
        <v>1.93</v>
      </c>
      <c r="E188" s="2">
        <v>5.92</v>
      </c>
      <c r="F188" s="2">
        <v>13.66</v>
      </c>
      <c r="G188" s="2">
        <v>112</v>
      </c>
      <c r="H188" s="2">
        <v>0.04</v>
      </c>
      <c r="I188" s="2">
        <v>10.98</v>
      </c>
      <c r="J188" s="2">
        <v>1.03</v>
      </c>
      <c r="K188" s="2"/>
      <c r="L188" s="2">
        <v>38.28</v>
      </c>
      <c r="M188" s="2">
        <v>47.94</v>
      </c>
      <c r="N188" s="2">
        <v>21.04</v>
      </c>
      <c r="O188" s="30">
        <v>1.06</v>
      </c>
    </row>
    <row r="189" spans="1:15" s="3" customFormat="1" x14ac:dyDescent="0.3">
      <c r="A189" s="4"/>
      <c r="B189" s="5" t="s">
        <v>131</v>
      </c>
      <c r="C189" s="6">
        <v>0.1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s="3" customFormat="1" x14ac:dyDescent="0.3">
      <c r="A190" s="8"/>
      <c r="B190" s="9" t="s">
        <v>133</v>
      </c>
      <c r="C190" s="10">
        <v>5.8999999999999999E-3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3" customFormat="1" x14ac:dyDescent="0.3">
      <c r="A191" s="8"/>
      <c r="B191" s="9" t="s">
        <v>132</v>
      </c>
      <c r="C191" s="10">
        <v>1.2500000000000001E-2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s="3" customFormat="1" x14ac:dyDescent="0.3">
      <c r="A192" s="8"/>
      <c r="B192" s="9" t="s">
        <v>160</v>
      </c>
      <c r="C192" s="10">
        <v>2.7199999999999998E-2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3" customFormat="1" x14ac:dyDescent="0.3">
      <c r="A193" s="8"/>
      <c r="B193" s="9" t="s">
        <v>161</v>
      </c>
      <c r="C193" s="10">
        <v>5.0000000000000001E-3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3" customFormat="1" x14ac:dyDescent="0.3">
      <c r="A194" s="8"/>
      <c r="B194" s="9" t="s">
        <v>134</v>
      </c>
      <c r="C194" s="10">
        <v>5.0000000000000001E-3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3" customFormat="1" x14ac:dyDescent="0.3">
      <c r="A195" s="8"/>
      <c r="B195" s="9" t="s">
        <v>121</v>
      </c>
      <c r="C195" s="10">
        <v>0.01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3" customFormat="1" ht="28.8" x14ac:dyDescent="0.3">
      <c r="A196" s="11"/>
      <c r="B196" s="12" t="s">
        <v>197</v>
      </c>
      <c r="C196" s="13">
        <v>2E-3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s="3" customFormat="1" x14ac:dyDescent="0.3">
      <c r="A197" s="8"/>
      <c r="B197" s="9" t="s">
        <v>120</v>
      </c>
      <c r="C197" s="10">
        <v>1E-4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3" customFormat="1" ht="15" thickBot="1" x14ac:dyDescent="0.35">
      <c r="A198" s="8"/>
      <c r="B198" s="9" t="s">
        <v>170</v>
      </c>
      <c r="C198" s="10">
        <v>1E-4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s="3" customFormat="1" ht="29.4" thickBot="1" x14ac:dyDescent="0.35">
      <c r="A199" s="28" t="s">
        <v>205</v>
      </c>
      <c r="B199" s="29" t="s">
        <v>204</v>
      </c>
      <c r="C199" s="2">
        <v>130</v>
      </c>
      <c r="D199" s="2">
        <v>13.32</v>
      </c>
      <c r="E199" s="2">
        <v>13.97</v>
      </c>
      <c r="F199" s="2">
        <v>13.06</v>
      </c>
      <c r="G199" s="2">
        <v>233</v>
      </c>
      <c r="H199" s="2">
        <v>0.12</v>
      </c>
      <c r="I199" s="2">
        <v>14.52</v>
      </c>
      <c r="J199" s="2">
        <v>1.29</v>
      </c>
      <c r="K199" s="2"/>
      <c r="L199" s="2">
        <v>21.79</v>
      </c>
      <c r="M199" s="2">
        <v>51.16</v>
      </c>
      <c r="N199" s="2">
        <v>21.87</v>
      </c>
      <c r="O199" s="30">
        <v>0.81</v>
      </c>
    </row>
    <row r="200" spans="1:15" s="3" customFormat="1" x14ac:dyDescent="0.3">
      <c r="A200" s="4"/>
      <c r="B200" s="5" t="s">
        <v>154</v>
      </c>
      <c r="C200" s="6">
        <v>6.4000000000000001E-2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s="3" customFormat="1" x14ac:dyDescent="0.3">
      <c r="A201" s="4"/>
      <c r="B201" s="5" t="s">
        <v>134</v>
      </c>
      <c r="C201" s="6">
        <v>6.0000000000000001E-3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s="3" customFormat="1" x14ac:dyDescent="0.3">
      <c r="A202" s="8"/>
      <c r="B202" s="9" t="s">
        <v>131</v>
      </c>
      <c r="C202" s="10">
        <v>8.1000000000000003E-2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3" customFormat="1" x14ac:dyDescent="0.3">
      <c r="A203" s="8"/>
      <c r="B203" s="9" t="s">
        <v>132</v>
      </c>
      <c r="C203" s="10">
        <v>1.7000000000000001E-2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3" customFormat="1" x14ac:dyDescent="0.3">
      <c r="A204" s="8"/>
      <c r="B204" s="9" t="s">
        <v>133</v>
      </c>
      <c r="C204" s="10">
        <v>8.9999999999999993E-3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3" customFormat="1" x14ac:dyDescent="0.3">
      <c r="A205" s="8"/>
      <c r="B205" s="9" t="s">
        <v>119</v>
      </c>
      <c r="C205" s="10">
        <v>1.8E-3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3" customFormat="1" x14ac:dyDescent="0.3">
      <c r="A206" s="8"/>
      <c r="B206" s="9" t="s">
        <v>125</v>
      </c>
      <c r="C206" s="10">
        <v>1.5E-3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s="3" customFormat="1" ht="28.8" x14ac:dyDescent="0.3">
      <c r="A207" s="8"/>
      <c r="B207" s="9" t="s">
        <v>197</v>
      </c>
      <c r="C207" s="10">
        <v>1.5E-3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s="3" customFormat="1" ht="15" thickBot="1" x14ac:dyDescent="0.35">
      <c r="A208" s="8"/>
      <c r="B208" s="9" t="s">
        <v>120</v>
      </c>
      <c r="C208" s="10">
        <v>1E-4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s="3" customFormat="1" ht="29.4" thickBot="1" x14ac:dyDescent="0.35">
      <c r="A209" s="28" t="s">
        <v>85</v>
      </c>
      <c r="B209" s="29" t="s">
        <v>36</v>
      </c>
      <c r="C209" s="2">
        <v>200</v>
      </c>
      <c r="D209" s="2">
        <v>0.26</v>
      </c>
      <c r="E209" s="2">
        <v>0.06</v>
      </c>
      <c r="F209" s="2">
        <v>15.52</v>
      </c>
      <c r="G209" s="2">
        <v>59</v>
      </c>
      <c r="H209" s="2">
        <v>0</v>
      </c>
      <c r="I209" s="2">
        <v>2.9</v>
      </c>
      <c r="J209" s="2">
        <v>0</v>
      </c>
      <c r="K209" s="2"/>
      <c r="L209" s="2">
        <v>8.0500000000000007</v>
      </c>
      <c r="M209" s="2">
        <v>9.7799999999999994</v>
      </c>
      <c r="N209" s="2">
        <v>5.24</v>
      </c>
      <c r="O209" s="30">
        <v>0.9</v>
      </c>
    </row>
    <row r="210" spans="1:15" s="3" customFormat="1" x14ac:dyDescent="0.3">
      <c r="A210" s="4"/>
      <c r="B210" s="5" t="s">
        <v>152</v>
      </c>
      <c r="C210" s="6">
        <v>1E-3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s="3" customFormat="1" x14ac:dyDescent="0.3">
      <c r="A211" s="8"/>
      <c r="B211" s="9" t="s">
        <v>122</v>
      </c>
      <c r="C211" s="10">
        <v>1.4999999999999999E-2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s="3" customFormat="1" ht="15" thickBot="1" x14ac:dyDescent="0.35">
      <c r="A212" s="11"/>
      <c r="B212" s="12" t="s">
        <v>130</v>
      </c>
      <c r="C212" s="13">
        <v>8.0000000000000002E-3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s="3" customFormat="1" ht="29.4" thickBot="1" x14ac:dyDescent="0.35">
      <c r="A213" s="28" t="s">
        <v>194</v>
      </c>
      <c r="B213" s="29" t="s">
        <v>25</v>
      </c>
      <c r="C213" s="2">
        <v>20</v>
      </c>
      <c r="D213" s="2">
        <v>1.52</v>
      </c>
      <c r="E213" s="2">
        <v>0.16</v>
      </c>
      <c r="F213" s="2">
        <v>10.02</v>
      </c>
      <c r="G213" s="2">
        <v>48</v>
      </c>
      <c r="H213" s="2">
        <v>0</v>
      </c>
      <c r="I213" s="2">
        <v>0</v>
      </c>
      <c r="J213" s="2">
        <v>0</v>
      </c>
      <c r="K213" s="2"/>
      <c r="L213" s="2">
        <v>4</v>
      </c>
      <c r="M213" s="2">
        <v>13</v>
      </c>
      <c r="N213" s="2">
        <v>2.8</v>
      </c>
      <c r="O213" s="30">
        <v>0.22</v>
      </c>
    </row>
    <row r="214" spans="1:15" s="3" customFormat="1" ht="29.4" thickBot="1" x14ac:dyDescent="0.35">
      <c r="A214" s="28" t="s">
        <v>194</v>
      </c>
      <c r="B214" s="29" t="s">
        <v>31</v>
      </c>
      <c r="C214" s="2">
        <v>20</v>
      </c>
      <c r="D214" s="2">
        <v>1.32</v>
      </c>
      <c r="E214" s="2">
        <v>0.24</v>
      </c>
      <c r="F214" s="2">
        <v>6.84</v>
      </c>
      <c r="G214" s="2">
        <v>36</v>
      </c>
      <c r="H214" s="2">
        <v>0.04</v>
      </c>
      <c r="I214" s="2">
        <v>0</v>
      </c>
      <c r="J214" s="2">
        <v>0</v>
      </c>
      <c r="K214" s="2"/>
      <c r="L214" s="2">
        <v>7</v>
      </c>
      <c r="M214" s="2">
        <v>31.6</v>
      </c>
      <c r="N214" s="2">
        <v>9.4</v>
      </c>
      <c r="O214" s="30">
        <v>0.78</v>
      </c>
    </row>
    <row r="215" spans="1:15" s="17" customFormat="1" x14ac:dyDescent="0.3">
      <c r="A215" s="25"/>
      <c r="B215" s="25" t="s">
        <v>115</v>
      </c>
      <c r="C215" s="68"/>
      <c r="D215" s="68">
        <f t="shared" ref="D215:J215" si="4">SUM(D180:D214)</f>
        <v>22.01</v>
      </c>
      <c r="E215" s="68">
        <f t="shared" si="4"/>
        <v>24.689999999999998</v>
      </c>
      <c r="F215" s="68">
        <f t="shared" si="4"/>
        <v>67.67</v>
      </c>
      <c r="G215" s="68">
        <f t="shared" si="4"/>
        <v>576</v>
      </c>
      <c r="H215" s="68">
        <f t="shared" si="4"/>
        <v>0.27999999999999997</v>
      </c>
      <c r="I215" s="68">
        <f t="shared" si="4"/>
        <v>29.08</v>
      </c>
      <c r="J215" s="68">
        <f t="shared" si="4"/>
        <v>2.7</v>
      </c>
      <c r="K215" s="68"/>
      <c r="L215" s="68">
        <f>SUM(L180:L214)</f>
        <v>109.29</v>
      </c>
      <c r="M215" s="68">
        <f>SUM(M180:M214)</f>
        <v>239.54</v>
      </c>
      <c r="N215" s="68">
        <f>SUM(N180:N214)</f>
        <v>80.03</v>
      </c>
      <c r="O215" s="68">
        <f>SUM(O180:O214)</f>
        <v>4.84</v>
      </c>
    </row>
    <row r="216" spans="1:15" s="3" customFormat="1" x14ac:dyDescent="0.3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3" customFormat="1" x14ac:dyDescent="0.3">
      <c r="A217" s="17" t="s">
        <v>1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3" customFormat="1" x14ac:dyDescent="0.3">
      <c r="A218" s="15" t="s">
        <v>58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3" customFormat="1" x14ac:dyDescent="0.3">
      <c r="A219" s="57" t="s">
        <v>4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s="3" customFormat="1" hidden="1" x14ac:dyDescent="0.3">
      <c r="A220" s="15" t="s">
        <v>5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s="17" customFormat="1" ht="40.200000000000003" customHeight="1" x14ac:dyDescent="0.3">
      <c r="A221" s="177" t="s">
        <v>6</v>
      </c>
      <c r="B221" s="179" t="s">
        <v>7</v>
      </c>
      <c r="C221" s="179" t="s">
        <v>26</v>
      </c>
      <c r="D221" s="181" t="s">
        <v>19</v>
      </c>
      <c r="E221" s="181"/>
      <c r="F221" s="181"/>
      <c r="G221" s="181" t="s">
        <v>20</v>
      </c>
      <c r="H221" s="174" t="s">
        <v>21</v>
      </c>
      <c r="I221" s="175"/>
      <c r="J221" s="175"/>
      <c r="K221" s="176"/>
      <c r="L221" s="174" t="s">
        <v>22</v>
      </c>
      <c r="M221" s="175"/>
      <c r="N221" s="175"/>
      <c r="O221" s="176"/>
    </row>
    <row r="222" spans="1:15" s="17" customFormat="1" x14ac:dyDescent="0.3">
      <c r="A222" s="178"/>
      <c r="B222" s="180"/>
      <c r="C222" s="180"/>
      <c r="D222" s="18" t="s">
        <v>8</v>
      </c>
      <c r="E222" s="18" t="s">
        <v>9</v>
      </c>
      <c r="F222" s="18" t="s">
        <v>10</v>
      </c>
      <c r="G222" s="181"/>
      <c r="H222" s="18" t="s">
        <v>11</v>
      </c>
      <c r="I222" s="18" t="s">
        <v>12</v>
      </c>
      <c r="J222" s="18" t="s">
        <v>14</v>
      </c>
      <c r="K222" s="18" t="s">
        <v>13</v>
      </c>
      <c r="L222" s="18" t="s">
        <v>15</v>
      </c>
      <c r="M222" s="18" t="s">
        <v>18</v>
      </c>
      <c r="N222" s="18" t="s">
        <v>16</v>
      </c>
      <c r="O222" s="18" t="s">
        <v>17</v>
      </c>
    </row>
    <row r="223" spans="1:15" s="3" customFormat="1" ht="15" thickBot="1" x14ac:dyDescent="0.35">
      <c r="A223" s="23"/>
      <c r="B223" s="21" t="s">
        <v>34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s="3" customFormat="1" ht="29.4" thickBot="1" x14ac:dyDescent="0.35">
      <c r="A224" s="28" t="s">
        <v>207</v>
      </c>
      <c r="B224" s="29" t="s">
        <v>206</v>
      </c>
      <c r="C224" s="2">
        <v>50</v>
      </c>
      <c r="D224" s="2">
        <v>0.88</v>
      </c>
      <c r="E224" s="2">
        <v>1.56</v>
      </c>
      <c r="F224" s="2">
        <v>1.85</v>
      </c>
      <c r="G224" s="2">
        <v>24</v>
      </c>
      <c r="H224" s="2">
        <v>0.03</v>
      </c>
      <c r="I224" s="2">
        <v>2.85</v>
      </c>
      <c r="J224" s="2">
        <v>0.09</v>
      </c>
      <c r="K224" s="2"/>
      <c r="L224" s="2">
        <v>5.7</v>
      </c>
      <c r="M224" s="2">
        <v>17.670000000000002</v>
      </c>
      <c r="N224" s="2">
        <v>5.98</v>
      </c>
      <c r="O224" s="30">
        <v>0.2</v>
      </c>
    </row>
    <row r="225" spans="1:15" s="3" customFormat="1" ht="15" thickBot="1" x14ac:dyDescent="0.35">
      <c r="A225" s="48" t="s">
        <v>86</v>
      </c>
      <c r="B225" s="29" t="s">
        <v>70</v>
      </c>
      <c r="C225" s="2">
        <v>250</v>
      </c>
      <c r="D225" s="2">
        <v>5.33</v>
      </c>
      <c r="E225" s="2">
        <v>10.09</v>
      </c>
      <c r="F225" s="2">
        <v>19.350000000000001</v>
      </c>
      <c r="G225" s="2">
        <v>193</v>
      </c>
      <c r="H225" s="2">
        <v>0.11</v>
      </c>
      <c r="I225" s="2">
        <v>14.15</v>
      </c>
      <c r="J225" s="2">
        <v>1</v>
      </c>
      <c r="K225" s="2"/>
      <c r="L225" s="2">
        <v>25.92</v>
      </c>
      <c r="M225" s="2">
        <v>97.13</v>
      </c>
      <c r="N225" s="2">
        <v>26.69</v>
      </c>
      <c r="O225" s="30">
        <v>1.34</v>
      </c>
    </row>
    <row r="226" spans="1:15" s="3" customFormat="1" x14ac:dyDescent="0.3">
      <c r="A226" s="54"/>
      <c r="B226" s="5" t="s">
        <v>136</v>
      </c>
      <c r="C226" s="6">
        <v>0.01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s="3" customFormat="1" x14ac:dyDescent="0.3">
      <c r="A227" s="55"/>
      <c r="B227" s="9" t="s">
        <v>131</v>
      </c>
      <c r="C227" s="10">
        <v>8.3000000000000004E-2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s="3" customFormat="1" x14ac:dyDescent="0.3">
      <c r="A228" s="55"/>
      <c r="B228" s="9" t="s">
        <v>132</v>
      </c>
      <c r="C228" s="10">
        <v>1.2999999999999999E-2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s="3" customFormat="1" x14ac:dyDescent="0.3">
      <c r="A229" s="55"/>
      <c r="B229" s="9" t="s">
        <v>133</v>
      </c>
      <c r="C229" s="10">
        <v>1.2999999999999999E-2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3" customFormat="1" x14ac:dyDescent="0.3">
      <c r="A230" s="55"/>
      <c r="B230" s="9" t="s">
        <v>134</v>
      </c>
      <c r="C230" s="10">
        <v>3.0000000000000001E-3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s="3" customFormat="1" x14ac:dyDescent="0.3">
      <c r="A231" s="56"/>
      <c r="B231" s="12" t="s">
        <v>137</v>
      </c>
      <c r="C231" s="13">
        <v>2.5000000000000001E-2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s="3" customFormat="1" x14ac:dyDescent="0.3">
      <c r="A232" s="56"/>
      <c r="B232" s="12" t="s">
        <v>170</v>
      </c>
      <c r="C232" s="13">
        <v>2.5000000000000001E-3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s="3" customFormat="1" ht="29.4" thickBot="1" x14ac:dyDescent="0.35">
      <c r="A233" s="8"/>
      <c r="B233" s="9" t="s">
        <v>197</v>
      </c>
      <c r="C233" s="10">
        <v>2.0000000000000001E-4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s="3" customFormat="1" ht="29.4" thickBot="1" x14ac:dyDescent="0.35">
      <c r="A234" s="28" t="s">
        <v>209</v>
      </c>
      <c r="B234" s="29" t="s">
        <v>208</v>
      </c>
      <c r="C234" s="2">
        <v>150</v>
      </c>
      <c r="D234" s="2">
        <v>4.21</v>
      </c>
      <c r="E234" s="2">
        <v>5.44</v>
      </c>
      <c r="F234" s="2">
        <v>29.97</v>
      </c>
      <c r="G234" s="2">
        <v>189</v>
      </c>
      <c r="H234" s="2">
        <v>0.05</v>
      </c>
      <c r="I234" s="2">
        <v>0</v>
      </c>
      <c r="J234" s="2">
        <v>0.06</v>
      </c>
      <c r="K234" s="2"/>
      <c r="L234" s="2">
        <v>23.34</v>
      </c>
      <c r="M234" s="2">
        <v>147.61000000000001</v>
      </c>
      <c r="N234" s="2">
        <v>18.350000000000001</v>
      </c>
      <c r="O234" s="30">
        <v>0.86</v>
      </c>
    </row>
    <row r="235" spans="1:15" s="3" customFormat="1" x14ac:dyDescent="0.3">
      <c r="A235" s="4"/>
      <c r="B235" s="5" t="s">
        <v>161</v>
      </c>
      <c r="C235" s="6">
        <v>4.99E-2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s="3" customFormat="1" x14ac:dyDescent="0.3">
      <c r="A236" s="8"/>
      <c r="B236" s="9" t="s">
        <v>124</v>
      </c>
      <c r="C236" s="10">
        <v>6.0000000000000001E-3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s="3" customFormat="1" ht="15" thickBot="1" x14ac:dyDescent="0.35">
      <c r="A237" s="11"/>
      <c r="B237" s="12" t="s">
        <v>126</v>
      </c>
      <c r="C237" s="13">
        <v>1.5E-3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s="3" customFormat="1" ht="51" customHeight="1" thickBot="1" x14ac:dyDescent="0.35">
      <c r="A238" s="45"/>
      <c r="B238" s="29" t="s">
        <v>210</v>
      </c>
      <c r="C238" s="2">
        <v>50</v>
      </c>
      <c r="D238" s="2">
        <v>12.1</v>
      </c>
      <c r="E238" s="2">
        <v>18.5</v>
      </c>
      <c r="F238" s="2">
        <v>11.8</v>
      </c>
      <c r="G238" s="2">
        <v>262</v>
      </c>
      <c r="H238" s="2"/>
      <c r="I238" s="2"/>
      <c r="J238" s="2"/>
      <c r="K238" s="2"/>
      <c r="L238" s="2">
        <v>29.8</v>
      </c>
      <c r="M238" s="2">
        <v>124.09</v>
      </c>
      <c r="N238" s="2">
        <v>17.579999999999998</v>
      </c>
      <c r="O238" s="30">
        <v>1.79</v>
      </c>
    </row>
    <row r="239" spans="1:15" s="3" customFormat="1" ht="26.4" customHeight="1" x14ac:dyDescent="0.3">
      <c r="A239" s="5"/>
      <c r="B239" s="5" t="s">
        <v>211</v>
      </c>
      <c r="C239" s="6">
        <v>6.2E-2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s="3" customFormat="1" ht="15" thickBot="1" x14ac:dyDescent="0.35">
      <c r="A240" s="12"/>
      <c r="B240" s="12" t="s">
        <v>134</v>
      </c>
      <c r="C240" s="13">
        <v>3.3E-3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s="3" customFormat="1" ht="29.4" thickBot="1" x14ac:dyDescent="0.35">
      <c r="A241" s="28" t="s">
        <v>109</v>
      </c>
      <c r="B241" s="29" t="s">
        <v>74</v>
      </c>
      <c r="C241" s="2">
        <v>30</v>
      </c>
      <c r="D241" s="2">
        <v>0.24</v>
      </c>
      <c r="E241" s="2">
        <v>1.52</v>
      </c>
      <c r="F241" s="2">
        <v>1.91</v>
      </c>
      <c r="G241" s="2">
        <v>22</v>
      </c>
      <c r="H241" s="2">
        <v>0</v>
      </c>
      <c r="I241" s="2">
        <v>0.81</v>
      </c>
      <c r="J241" s="2">
        <v>0.04</v>
      </c>
      <c r="K241" s="2"/>
      <c r="L241" s="2">
        <v>1.19</v>
      </c>
      <c r="M241" s="2">
        <v>2.57</v>
      </c>
      <c r="N241" s="2">
        <v>1.17</v>
      </c>
      <c r="O241" s="30">
        <v>0.06</v>
      </c>
    </row>
    <row r="242" spans="1:15" s="3" customFormat="1" x14ac:dyDescent="0.3">
      <c r="A242" s="4"/>
      <c r="B242" s="5" t="s">
        <v>125</v>
      </c>
      <c r="C242" s="6">
        <v>1.4499999999999999E-3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s="3" customFormat="1" x14ac:dyDescent="0.3">
      <c r="A243" s="8"/>
      <c r="B243" s="9" t="s">
        <v>134</v>
      </c>
      <c r="C243" s="10">
        <v>1.5E-3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s="3" customFormat="1" x14ac:dyDescent="0.3">
      <c r="A244" s="8"/>
      <c r="B244" s="9" t="s">
        <v>119</v>
      </c>
      <c r="C244" s="10">
        <v>1.8E-3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s="3" customFormat="1" x14ac:dyDescent="0.3">
      <c r="A245" s="11"/>
      <c r="B245" s="12" t="s">
        <v>122</v>
      </c>
      <c r="C245" s="13">
        <v>5.0000000000000001E-4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s="3" customFormat="1" ht="29.4" thickBot="1" x14ac:dyDescent="0.35">
      <c r="A246" s="11"/>
      <c r="B246" s="12" t="s">
        <v>197</v>
      </c>
      <c r="C246" s="13">
        <v>1E-4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s="3" customFormat="1" ht="50.4" customHeight="1" thickBot="1" x14ac:dyDescent="0.35">
      <c r="A247" s="28" t="s">
        <v>214</v>
      </c>
      <c r="B247" s="29" t="s">
        <v>212</v>
      </c>
      <c r="C247" s="2">
        <v>200</v>
      </c>
      <c r="D247" s="2">
        <v>0</v>
      </c>
      <c r="E247" s="2">
        <v>0</v>
      </c>
      <c r="F247" s="2">
        <v>33.93</v>
      </c>
      <c r="G247" s="2">
        <v>129</v>
      </c>
      <c r="H247" s="2">
        <v>0</v>
      </c>
      <c r="I247" s="2">
        <v>0</v>
      </c>
      <c r="J247" s="2">
        <v>0</v>
      </c>
      <c r="K247" s="2"/>
      <c r="L247" s="2">
        <v>0.68</v>
      </c>
      <c r="M247" s="2">
        <v>0</v>
      </c>
      <c r="N247" s="2">
        <v>0</v>
      </c>
      <c r="O247" s="30">
        <v>0.1</v>
      </c>
    </row>
    <row r="248" spans="1:15" s="3" customFormat="1" x14ac:dyDescent="0.3">
      <c r="A248" s="4"/>
      <c r="B248" s="5" t="s">
        <v>213</v>
      </c>
      <c r="C248" s="6">
        <v>2.4E-2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s="3" customFormat="1" ht="15" thickBot="1" x14ac:dyDescent="0.35">
      <c r="A249" s="8"/>
      <c r="B249" s="9" t="s">
        <v>122</v>
      </c>
      <c r="C249" s="10">
        <v>0.01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s="3" customFormat="1" ht="29.4" thickBot="1" x14ac:dyDescent="0.35">
      <c r="A250" s="28" t="s">
        <v>194</v>
      </c>
      <c r="B250" s="29" t="s">
        <v>25</v>
      </c>
      <c r="C250" s="2">
        <v>20</v>
      </c>
      <c r="D250" s="2">
        <v>1.52</v>
      </c>
      <c r="E250" s="2">
        <v>0.16</v>
      </c>
      <c r="F250" s="2">
        <v>10.02</v>
      </c>
      <c r="G250" s="2">
        <v>48</v>
      </c>
      <c r="H250" s="2">
        <v>0</v>
      </c>
      <c r="I250" s="2">
        <v>0</v>
      </c>
      <c r="J250" s="2">
        <v>0</v>
      </c>
      <c r="K250" s="2"/>
      <c r="L250" s="2">
        <v>4</v>
      </c>
      <c r="M250" s="2">
        <v>13</v>
      </c>
      <c r="N250" s="2">
        <v>2.8</v>
      </c>
      <c r="O250" s="30">
        <v>0.22</v>
      </c>
    </row>
    <row r="251" spans="1:15" s="3" customFormat="1" ht="29.4" thickBot="1" x14ac:dyDescent="0.35">
      <c r="A251" s="28" t="s">
        <v>194</v>
      </c>
      <c r="B251" s="29" t="s">
        <v>31</v>
      </c>
      <c r="C251" s="2">
        <v>20</v>
      </c>
      <c r="D251" s="2">
        <v>1.32</v>
      </c>
      <c r="E251" s="2">
        <v>0.24</v>
      </c>
      <c r="F251" s="2">
        <v>6.84</v>
      </c>
      <c r="G251" s="2">
        <v>36</v>
      </c>
      <c r="H251" s="2">
        <v>0.04</v>
      </c>
      <c r="I251" s="2">
        <v>0</v>
      </c>
      <c r="J251" s="2">
        <v>0</v>
      </c>
      <c r="K251" s="2"/>
      <c r="L251" s="2">
        <v>7</v>
      </c>
      <c r="M251" s="2">
        <v>31.6</v>
      </c>
      <c r="N251" s="2">
        <v>9.4</v>
      </c>
      <c r="O251" s="30">
        <v>0.78</v>
      </c>
    </row>
    <row r="252" spans="1:15" s="3" customFormat="1" x14ac:dyDescent="0.3">
      <c r="A252" s="7"/>
      <c r="B252" s="25" t="s">
        <v>115</v>
      </c>
      <c r="C252" s="6"/>
      <c r="D252" s="68">
        <f t="shared" ref="D252:J252" si="5">SUM(D223:D251)</f>
        <v>25.599999999999998</v>
      </c>
      <c r="E252" s="68">
        <f t="shared" si="5"/>
        <v>37.510000000000005</v>
      </c>
      <c r="F252" s="68">
        <f t="shared" si="5"/>
        <v>115.67</v>
      </c>
      <c r="G252" s="68">
        <f t="shared" si="5"/>
        <v>903</v>
      </c>
      <c r="H252" s="68">
        <f t="shared" si="5"/>
        <v>0.23</v>
      </c>
      <c r="I252" s="68">
        <f t="shared" si="5"/>
        <v>17.809999999999999</v>
      </c>
      <c r="J252" s="68">
        <f t="shared" si="5"/>
        <v>1.1900000000000002</v>
      </c>
      <c r="K252" s="68"/>
      <c r="L252" s="68">
        <f>SUM(L223:L251)</f>
        <v>97.63000000000001</v>
      </c>
      <c r="M252" s="68">
        <f>SUM(M223:M251)</f>
        <v>433.67</v>
      </c>
      <c r="N252" s="68">
        <f>SUM(N223:N251)</f>
        <v>81.97</v>
      </c>
      <c r="O252" s="68">
        <f>SUM(O223:O251)</f>
        <v>5.3499999999999988</v>
      </c>
    </row>
    <row r="253" spans="1:15" s="3" customFormat="1" x14ac:dyDescent="0.3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s="3" customFormat="1" x14ac:dyDescent="0.3">
      <c r="A254" s="17" t="s">
        <v>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s="3" customFormat="1" x14ac:dyDescent="0.3">
      <c r="A255" s="15" t="s">
        <v>58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s="3" customFormat="1" x14ac:dyDescent="0.3">
      <c r="A256" s="57" t="s">
        <v>4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s="3" customFormat="1" hidden="1" x14ac:dyDescent="0.3">
      <c r="A257" s="15" t="s">
        <v>5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s="17" customFormat="1" ht="40.200000000000003" customHeight="1" x14ac:dyDescent="0.3">
      <c r="A258" s="177" t="s">
        <v>6</v>
      </c>
      <c r="B258" s="179" t="s">
        <v>7</v>
      </c>
      <c r="C258" s="179" t="s">
        <v>26</v>
      </c>
      <c r="D258" s="181" t="s">
        <v>19</v>
      </c>
      <c r="E258" s="181"/>
      <c r="F258" s="181"/>
      <c r="G258" s="181" t="s">
        <v>20</v>
      </c>
      <c r="H258" s="174" t="s">
        <v>21</v>
      </c>
      <c r="I258" s="175"/>
      <c r="J258" s="175"/>
      <c r="K258" s="176"/>
      <c r="L258" s="174" t="s">
        <v>22</v>
      </c>
      <c r="M258" s="175"/>
      <c r="N258" s="175"/>
      <c r="O258" s="176"/>
    </row>
    <row r="259" spans="1:15" s="17" customFormat="1" x14ac:dyDescent="0.3">
      <c r="A259" s="178"/>
      <c r="B259" s="180"/>
      <c r="C259" s="180"/>
      <c r="D259" s="18" t="s">
        <v>8</v>
      </c>
      <c r="E259" s="18" t="s">
        <v>9</v>
      </c>
      <c r="F259" s="18" t="s">
        <v>10</v>
      </c>
      <c r="G259" s="181"/>
      <c r="H259" s="18" t="s">
        <v>11</v>
      </c>
      <c r="I259" s="18" t="s">
        <v>12</v>
      </c>
      <c r="J259" s="18" t="s">
        <v>14</v>
      </c>
      <c r="K259" s="18" t="s">
        <v>13</v>
      </c>
      <c r="L259" s="18" t="s">
        <v>15</v>
      </c>
      <c r="M259" s="18" t="s">
        <v>18</v>
      </c>
      <c r="N259" s="18" t="s">
        <v>16</v>
      </c>
      <c r="O259" s="18" t="s">
        <v>17</v>
      </c>
    </row>
    <row r="260" spans="1:15" s="3" customFormat="1" ht="15" thickBot="1" x14ac:dyDescent="0.35">
      <c r="A260" s="23"/>
      <c r="B260" s="21" t="s">
        <v>34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s="3" customFormat="1" ht="29.4" thickBot="1" x14ac:dyDescent="0.35">
      <c r="A261" s="28" t="s">
        <v>216</v>
      </c>
      <c r="B261" s="29" t="s">
        <v>62</v>
      </c>
      <c r="C261" s="2">
        <v>50</v>
      </c>
      <c r="D261" s="2">
        <v>0.87</v>
      </c>
      <c r="E261" s="2">
        <v>3.1</v>
      </c>
      <c r="F261" s="2">
        <v>3.41</v>
      </c>
      <c r="G261" s="2">
        <v>46</v>
      </c>
      <c r="H261" s="2">
        <v>0</v>
      </c>
      <c r="I261" s="2">
        <v>0.6</v>
      </c>
      <c r="J261" s="2">
        <v>0.01</v>
      </c>
      <c r="K261" s="2"/>
      <c r="L261" s="2">
        <v>5.4</v>
      </c>
      <c r="M261" s="2">
        <v>16.46</v>
      </c>
      <c r="N261" s="2">
        <v>4.22</v>
      </c>
      <c r="O261" s="30">
        <v>0.2</v>
      </c>
    </row>
    <row r="262" spans="1:15" s="3" customFormat="1" x14ac:dyDescent="0.3">
      <c r="A262" s="4"/>
      <c r="B262" s="5" t="s">
        <v>215</v>
      </c>
      <c r="C262" s="6">
        <v>1.0500000000000001E-2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s="3" customFormat="1" x14ac:dyDescent="0.3">
      <c r="A263" s="8"/>
      <c r="B263" s="9" t="s">
        <v>146</v>
      </c>
      <c r="C263" s="10">
        <v>0.188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s="3" customFormat="1" x14ac:dyDescent="0.3">
      <c r="A264" s="8"/>
      <c r="B264" s="9" t="s">
        <v>129</v>
      </c>
      <c r="C264" s="10">
        <v>4.4999999999999997E-3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s="3" customFormat="1" x14ac:dyDescent="0.3">
      <c r="A265" s="8"/>
      <c r="B265" s="9" t="s">
        <v>160</v>
      </c>
      <c r="C265" s="10">
        <v>1.9E-2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s="3" customFormat="1" x14ac:dyDescent="0.3">
      <c r="A266" s="8"/>
      <c r="B266" s="9" t="s">
        <v>134</v>
      </c>
      <c r="C266" s="10">
        <v>2E-3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s="3" customFormat="1" ht="29.4" thickBot="1" x14ac:dyDescent="0.35">
      <c r="A267" s="8"/>
      <c r="B267" s="9" t="s">
        <v>197</v>
      </c>
      <c r="C267" s="10">
        <v>1E-4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s="3" customFormat="1" ht="29.4" thickBot="1" x14ac:dyDescent="0.35">
      <c r="A268" s="28" t="s">
        <v>100</v>
      </c>
      <c r="B268" s="29" t="s">
        <v>63</v>
      </c>
      <c r="C268" s="2" t="s">
        <v>40</v>
      </c>
      <c r="D268" s="2">
        <v>2.4300000000000002</v>
      </c>
      <c r="E268" s="2">
        <v>7.36</v>
      </c>
      <c r="F268" s="2">
        <v>16.72</v>
      </c>
      <c r="G268" s="2">
        <v>142</v>
      </c>
      <c r="H268" s="2">
        <v>0.08</v>
      </c>
      <c r="I268" s="2">
        <v>17.29</v>
      </c>
      <c r="J268" s="2">
        <v>1.04</v>
      </c>
      <c r="K268" s="2"/>
      <c r="L268" s="2">
        <v>53.28</v>
      </c>
      <c r="M268" s="2">
        <v>73.69</v>
      </c>
      <c r="N268" s="2">
        <v>31.15</v>
      </c>
      <c r="O268" s="30">
        <v>1.58</v>
      </c>
    </row>
    <row r="269" spans="1:15" s="3" customFormat="1" x14ac:dyDescent="0.3">
      <c r="A269" s="4"/>
      <c r="B269" s="5" t="s">
        <v>117</v>
      </c>
      <c r="C269" s="6">
        <v>8.5000000000000006E-2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s="3" customFormat="1" x14ac:dyDescent="0.3">
      <c r="A270" s="8"/>
      <c r="B270" s="9" t="s">
        <v>131</v>
      </c>
      <c r="C270" s="10">
        <v>6.6000000000000003E-2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s="3" customFormat="1" x14ac:dyDescent="0.3">
      <c r="A271" s="8"/>
      <c r="B271" s="9" t="s">
        <v>132</v>
      </c>
      <c r="C271" s="10">
        <v>1.2999999999999999E-2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s="3" customFormat="1" x14ac:dyDescent="0.3">
      <c r="A272" s="8"/>
      <c r="B272" s="9" t="s">
        <v>133</v>
      </c>
      <c r="C272" s="10">
        <v>1.2999999999999999E-2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s="3" customFormat="1" x14ac:dyDescent="0.3">
      <c r="A273" s="8"/>
      <c r="B273" s="9" t="s">
        <v>134</v>
      </c>
      <c r="C273" s="10">
        <v>5.0000000000000001E-3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s="3" customFormat="1" x14ac:dyDescent="0.3">
      <c r="A274" s="8"/>
      <c r="B274" s="9" t="s">
        <v>122</v>
      </c>
      <c r="C274" s="10">
        <v>1.6000000000000001E-3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s="3" customFormat="1" x14ac:dyDescent="0.3">
      <c r="A275" s="8"/>
      <c r="B275" s="9" t="s">
        <v>119</v>
      </c>
      <c r="C275" s="10">
        <v>1.2999999999999999E-3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s="3" customFormat="1" x14ac:dyDescent="0.3">
      <c r="A276" s="8"/>
      <c r="B276" s="9" t="s">
        <v>121</v>
      </c>
      <c r="C276" s="10">
        <v>0.01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s="3" customFormat="1" ht="28.8" x14ac:dyDescent="0.3">
      <c r="A277" s="8"/>
      <c r="B277" s="9" t="s">
        <v>197</v>
      </c>
      <c r="C277" s="10">
        <v>2E-3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s="3" customFormat="1" x14ac:dyDescent="0.3">
      <c r="A278" s="11"/>
      <c r="B278" s="12" t="s">
        <v>120</v>
      </c>
      <c r="C278" s="13">
        <v>1.0000000000000001E-5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s="3" customFormat="1" ht="15" thickBot="1" x14ac:dyDescent="0.35">
      <c r="A279" s="52"/>
      <c r="B279" s="47" t="s">
        <v>170</v>
      </c>
      <c r="C279" s="22">
        <v>2.0000000000000001E-4</v>
      </c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53"/>
    </row>
    <row r="280" spans="1:15" s="3" customFormat="1" ht="29.4" thickBot="1" x14ac:dyDescent="0.35">
      <c r="A280" s="28" t="s">
        <v>101</v>
      </c>
      <c r="B280" s="29" t="s">
        <v>64</v>
      </c>
      <c r="C280" s="2">
        <v>150</v>
      </c>
      <c r="D280" s="2">
        <v>5.28</v>
      </c>
      <c r="E280" s="2">
        <v>6.74</v>
      </c>
      <c r="F280" s="2">
        <v>35.19</v>
      </c>
      <c r="G280" s="2">
        <v>226</v>
      </c>
      <c r="H280" s="2">
        <v>0.09</v>
      </c>
      <c r="I280" s="2">
        <v>0</v>
      </c>
      <c r="J280" s="2">
        <v>7.0000000000000007E-2</v>
      </c>
      <c r="K280" s="2"/>
      <c r="L280" s="2">
        <v>14.9</v>
      </c>
      <c r="M280" s="2">
        <v>46.17</v>
      </c>
      <c r="N280" s="2">
        <v>8.35</v>
      </c>
      <c r="O280" s="30">
        <v>0.85</v>
      </c>
    </row>
    <row r="281" spans="1:15" s="3" customFormat="1" x14ac:dyDescent="0.3">
      <c r="A281" s="4"/>
      <c r="B281" s="5" t="s">
        <v>124</v>
      </c>
      <c r="C281" s="6">
        <v>7.4999999999999997E-3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s="3" customFormat="1" ht="28.8" x14ac:dyDescent="0.3">
      <c r="A282" s="8"/>
      <c r="B282" s="9" t="s">
        <v>197</v>
      </c>
      <c r="C282" s="10">
        <v>1.1999999999999999E-3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3" customFormat="1" ht="15" thickBot="1" x14ac:dyDescent="0.35">
      <c r="A283" s="11"/>
      <c r="B283" s="12" t="s">
        <v>136</v>
      </c>
      <c r="C283" s="13">
        <v>5.04E-2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s="3" customFormat="1" ht="29.4" thickBot="1" x14ac:dyDescent="0.35">
      <c r="A284" s="28" t="s">
        <v>102</v>
      </c>
      <c r="B284" s="29" t="s">
        <v>65</v>
      </c>
      <c r="C284" s="2">
        <v>50</v>
      </c>
      <c r="D284" s="2">
        <v>5.5</v>
      </c>
      <c r="E284" s="2">
        <v>11.95</v>
      </c>
      <c r="F284" s="2">
        <v>0.8</v>
      </c>
      <c r="G284" s="2">
        <v>133</v>
      </c>
      <c r="H284" s="2">
        <v>0</v>
      </c>
      <c r="I284" s="2">
        <v>0</v>
      </c>
      <c r="J284" s="2">
        <v>0</v>
      </c>
      <c r="K284" s="2"/>
      <c r="L284" s="2">
        <v>17.5</v>
      </c>
      <c r="M284" s="2">
        <v>79.5</v>
      </c>
      <c r="N284" s="2">
        <v>10</v>
      </c>
      <c r="O284" s="30">
        <v>0.9</v>
      </c>
    </row>
    <row r="285" spans="1:15" s="3" customFormat="1" ht="15" thickBot="1" x14ac:dyDescent="0.35">
      <c r="A285" s="20"/>
      <c r="B285" s="47" t="s">
        <v>217</v>
      </c>
      <c r="C285" s="22">
        <v>5.0999999999999997E-2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s="3" customFormat="1" ht="29.4" thickBot="1" x14ac:dyDescent="0.35">
      <c r="A286" s="28" t="s">
        <v>235</v>
      </c>
      <c r="B286" s="29" t="s">
        <v>234</v>
      </c>
      <c r="C286" s="2">
        <v>30</v>
      </c>
      <c r="D286" s="2">
        <v>0.25</v>
      </c>
      <c r="E286" s="2">
        <v>0.62</v>
      </c>
      <c r="F286" s="2">
        <v>1.93</v>
      </c>
      <c r="G286" s="2">
        <v>14</v>
      </c>
      <c r="H286" s="2">
        <v>0</v>
      </c>
      <c r="I286" s="2">
        <v>0.72</v>
      </c>
      <c r="J286" s="2">
        <v>0.24</v>
      </c>
      <c r="K286" s="2"/>
      <c r="L286" s="2">
        <v>1.93</v>
      </c>
      <c r="M286" s="2">
        <v>3.73</v>
      </c>
      <c r="N286" s="2">
        <v>1.83</v>
      </c>
      <c r="O286" s="30">
        <v>7.0000000000000007E-2</v>
      </c>
    </row>
    <row r="287" spans="1:15" s="3" customFormat="1" x14ac:dyDescent="0.3">
      <c r="A287" s="4"/>
      <c r="B287" s="5" t="s">
        <v>134</v>
      </c>
      <c r="C287" s="6">
        <v>5.9999999999999995E-4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s="3" customFormat="1" x14ac:dyDescent="0.3">
      <c r="A288" s="8"/>
      <c r="B288" s="9" t="s">
        <v>125</v>
      </c>
      <c r="C288" s="10">
        <v>1.5E-3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3" customFormat="1" x14ac:dyDescent="0.3">
      <c r="A289" s="8"/>
      <c r="B289" s="9" t="s">
        <v>119</v>
      </c>
      <c r="C289" s="10">
        <v>1.1999999999999999E-3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s="3" customFormat="1" x14ac:dyDescent="0.3">
      <c r="A290" s="8"/>
      <c r="B290" s="9" t="s">
        <v>132</v>
      </c>
      <c r="C290" s="10">
        <v>3.0000000000000001E-3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s="3" customFormat="1" x14ac:dyDescent="0.3">
      <c r="A291" s="8"/>
      <c r="B291" s="9" t="s">
        <v>133</v>
      </c>
      <c r="C291" s="10">
        <v>6.9999999999999999E-4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s="3" customFormat="1" ht="15" thickBot="1" x14ac:dyDescent="0.35">
      <c r="A292" s="11"/>
      <c r="B292" s="12" t="s">
        <v>122</v>
      </c>
      <c r="C292" s="13">
        <v>4.0000000000000002E-4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s="3" customFormat="1" ht="29.4" thickBot="1" x14ac:dyDescent="0.35">
      <c r="A293" s="28" t="s">
        <v>103</v>
      </c>
      <c r="B293" s="29" t="s">
        <v>66</v>
      </c>
      <c r="C293" s="2">
        <v>200</v>
      </c>
      <c r="D293" s="2">
        <v>0.55000000000000004</v>
      </c>
      <c r="E293" s="2">
        <v>0</v>
      </c>
      <c r="F293" s="2">
        <v>26.12</v>
      </c>
      <c r="G293" s="2">
        <v>107</v>
      </c>
      <c r="H293" s="2">
        <v>0</v>
      </c>
      <c r="I293" s="2">
        <v>0.5</v>
      </c>
      <c r="J293" s="2">
        <v>0</v>
      </c>
      <c r="K293" s="2"/>
      <c r="L293" s="2">
        <v>55.8</v>
      </c>
      <c r="M293" s="2">
        <v>19.25</v>
      </c>
      <c r="N293" s="2">
        <v>7.5</v>
      </c>
      <c r="O293" s="30">
        <v>1.54</v>
      </c>
    </row>
    <row r="294" spans="1:15" s="3" customFormat="1" x14ac:dyDescent="0.3">
      <c r="A294" s="4"/>
      <c r="B294" s="5" t="s">
        <v>127</v>
      </c>
      <c r="C294" s="6">
        <v>2.5000000000000001E-2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s="3" customFormat="1" ht="15" thickBot="1" x14ac:dyDescent="0.35">
      <c r="A295" s="11"/>
      <c r="B295" s="12" t="s">
        <v>122</v>
      </c>
      <c r="C295" s="13">
        <v>1.4999999999999999E-2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s="3" customFormat="1" ht="29.4" thickBot="1" x14ac:dyDescent="0.35">
      <c r="A296" s="28" t="s">
        <v>194</v>
      </c>
      <c r="B296" s="29" t="s">
        <v>25</v>
      </c>
      <c r="C296" s="2">
        <v>20</v>
      </c>
      <c r="D296" s="2">
        <v>1.52</v>
      </c>
      <c r="E296" s="2">
        <v>0.16</v>
      </c>
      <c r="F296" s="2">
        <v>10.02</v>
      </c>
      <c r="G296" s="2">
        <v>48</v>
      </c>
      <c r="H296" s="2">
        <v>0</v>
      </c>
      <c r="I296" s="2">
        <v>0</v>
      </c>
      <c r="J296" s="2">
        <v>0</v>
      </c>
      <c r="K296" s="2"/>
      <c r="L296" s="2">
        <v>4</v>
      </c>
      <c r="M296" s="2">
        <v>13</v>
      </c>
      <c r="N296" s="2">
        <v>2.8</v>
      </c>
      <c r="O296" s="30">
        <v>0.22</v>
      </c>
    </row>
    <row r="297" spans="1:15" s="3" customFormat="1" ht="29.4" thickBot="1" x14ac:dyDescent="0.35">
      <c r="A297" s="28" t="s">
        <v>194</v>
      </c>
      <c r="B297" s="29" t="s">
        <v>31</v>
      </c>
      <c r="C297" s="2">
        <v>20</v>
      </c>
      <c r="D297" s="2">
        <v>1.32</v>
      </c>
      <c r="E297" s="2">
        <v>0.24</v>
      </c>
      <c r="F297" s="2">
        <v>6.84</v>
      </c>
      <c r="G297" s="2">
        <v>36</v>
      </c>
      <c r="H297" s="2">
        <v>0.04</v>
      </c>
      <c r="I297" s="2">
        <v>0</v>
      </c>
      <c r="J297" s="2">
        <v>0</v>
      </c>
      <c r="K297" s="2"/>
      <c r="L297" s="2">
        <v>7</v>
      </c>
      <c r="M297" s="2">
        <v>31.6</v>
      </c>
      <c r="N297" s="2">
        <v>9.4</v>
      </c>
      <c r="O297" s="30">
        <v>0.78</v>
      </c>
    </row>
    <row r="298" spans="1:15" s="17" customFormat="1" x14ac:dyDescent="0.3">
      <c r="A298" s="25"/>
      <c r="B298" s="25" t="s">
        <v>115</v>
      </c>
      <c r="C298" s="68"/>
      <c r="D298" s="68">
        <f t="shared" ref="D298:J298" si="6">SUM(D260:D297)</f>
        <v>17.720000000000002</v>
      </c>
      <c r="E298" s="68">
        <f t="shared" si="6"/>
        <v>30.17</v>
      </c>
      <c r="F298" s="68">
        <f t="shared" si="6"/>
        <v>101.02999999999999</v>
      </c>
      <c r="G298" s="68">
        <f t="shared" si="6"/>
        <v>752</v>
      </c>
      <c r="H298" s="68">
        <f t="shared" si="6"/>
        <v>0.21</v>
      </c>
      <c r="I298" s="68">
        <f t="shared" si="6"/>
        <v>19.11</v>
      </c>
      <c r="J298" s="68">
        <f t="shared" si="6"/>
        <v>1.36</v>
      </c>
      <c r="K298" s="68"/>
      <c r="L298" s="68">
        <f>SUM(L260:L297)</f>
        <v>159.81</v>
      </c>
      <c r="M298" s="68">
        <f>SUM(M260:M297)</f>
        <v>283.39999999999998</v>
      </c>
      <c r="N298" s="68">
        <f>SUM(N260:N297)</f>
        <v>75.25</v>
      </c>
      <c r="O298" s="68">
        <f>SUM(O260:O297)</f>
        <v>6.14</v>
      </c>
    </row>
    <row r="299" spans="1:15" s="3" customFormat="1" x14ac:dyDescent="0.3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s="3" customFormat="1" x14ac:dyDescent="0.3">
      <c r="A300" s="17" t="s">
        <v>67</v>
      </c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s="3" customFormat="1" x14ac:dyDescent="0.3">
      <c r="A301" s="15" t="s">
        <v>58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s="3" customFormat="1" x14ac:dyDescent="0.3">
      <c r="A302" s="57" t="s">
        <v>4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s="3" customFormat="1" hidden="1" x14ac:dyDescent="0.3">
      <c r="A303" s="15" t="s">
        <v>5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s="17" customFormat="1" ht="40.200000000000003" customHeight="1" x14ac:dyDescent="0.3">
      <c r="A304" s="177" t="s">
        <v>6</v>
      </c>
      <c r="B304" s="179" t="s">
        <v>7</v>
      </c>
      <c r="C304" s="179" t="s">
        <v>26</v>
      </c>
      <c r="D304" s="181" t="s">
        <v>19</v>
      </c>
      <c r="E304" s="181"/>
      <c r="F304" s="181"/>
      <c r="G304" s="181" t="s">
        <v>20</v>
      </c>
      <c r="H304" s="174" t="s">
        <v>21</v>
      </c>
      <c r="I304" s="175"/>
      <c r="J304" s="175"/>
      <c r="K304" s="176"/>
      <c r="L304" s="174" t="s">
        <v>22</v>
      </c>
      <c r="M304" s="175"/>
      <c r="N304" s="175"/>
      <c r="O304" s="176"/>
    </row>
    <row r="305" spans="1:15" s="17" customFormat="1" x14ac:dyDescent="0.3">
      <c r="A305" s="178"/>
      <c r="B305" s="180"/>
      <c r="C305" s="180"/>
      <c r="D305" s="18" t="s">
        <v>8</v>
      </c>
      <c r="E305" s="18" t="s">
        <v>9</v>
      </c>
      <c r="F305" s="18" t="s">
        <v>10</v>
      </c>
      <c r="G305" s="181"/>
      <c r="H305" s="18" t="s">
        <v>11</v>
      </c>
      <c r="I305" s="18" t="s">
        <v>12</v>
      </c>
      <c r="J305" s="18" t="s">
        <v>14</v>
      </c>
      <c r="K305" s="18" t="s">
        <v>13</v>
      </c>
      <c r="L305" s="18" t="s">
        <v>15</v>
      </c>
      <c r="M305" s="18" t="s">
        <v>18</v>
      </c>
      <c r="N305" s="18" t="s">
        <v>16</v>
      </c>
      <c r="O305" s="18" t="s">
        <v>17</v>
      </c>
    </row>
    <row r="306" spans="1:15" s="3" customFormat="1" ht="15" thickBot="1" x14ac:dyDescent="0.35">
      <c r="A306" s="23"/>
      <c r="B306" s="21" t="s">
        <v>34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s="3" customFormat="1" ht="43.8" thickBot="1" x14ac:dyDescent="0.35">
      <c r="A307" s="28" t="s">
        <v>107</v>
      </c>
      <c r="B307" s="29" t="s">
        <v>73</v>
      </c>
      <c r="C307" s="2">
        <v>50</v>
      </c>
      <c r="D307" s="2">
        <v>0.86</v>
      </c>
      <c r="E307" s="2">
        <v>2.84</v>
      </c>
      <c r="F307" s="2">
        <v>4.33</v>
      </c>
      <c r="G307" s="2">
        <v>46</v>
      </c>
      <c r="H307" s="2">
        <v>0.03</v>
      </c>
      <c r="I307" s="2">
        <v>5.51</v>
      </c>
      <c r="J307" s="2">
        <v>0.01</v>
      </c>
      <c r="K307" s="2"/>
      <c r="L307" s="2">
        <v>7.27</v>
      </c>
      <c r="M307" s="2">
        <v>22.09</v>
      </c>
      <c r="N307" s="2">
        <v>7.33</v>
      </c>
      <c r="O307" s="30">
        <v>0.35</v>
      </c>
    </row>
    <row r="308" spans="1:15" s="3" customFormat="1" x14ac:dyDescent="0.3">
      <c r="A308" s="4"/>
      <c r="B308" s="5" t="s">
        <v>131</v>
      </c>
      <c r="C308" s="6">
        <v>0.03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s="3" customFormat="1" x14ac:dyDescent="0.3">
      <c r="A309" s="8"/>
      <c r="B309" s="9" t="s">
        <v>133</v>
      </c>
      <c r="C309" s="10">
        <v>5.8999999999999999E-3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s="3" customFormat="1" x14ac:dyDescent="0.3">
      <c r="A310" s="8"/>
      <c r="B310" s="9" t="s">
        <v>160</v>
      </c>
      <c r="C310" s="10">
        <v>1.2999999999999999E-2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s="3" customFormat="1" x14ac:dyDescent="0.3">
      <c r="A311" s="8"/>
      <c r="B311" s="9" t="s">
        <v>146</v>
      </c>
      <c r="C311" s="10">
        <v>0.105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s="3" customFormat="1" x14ac:dyDescent="0.3">
      <c r="A312" s="8"/>
      <c r="B312" s="9" t="s">
        <v>134</v>
      </c>
      <c r="C312" s="10">
        <v>2.5000000000000001E-3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s="3" customFormat="1" ht="29.4" thickBot="1" x14ac:dyDescent="0.35">
      <c r="A313" s="8"/>
      <c r="B313" s="9" t="s">
        <v>197</v>
      </c>
      <c r="C313" s="10">
        <v>1E-4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s="3" customFormat="1" ht="29.4" thickBot="1" x14ac:dyDescent="0.35">
      <c r="A314" s="28" t="s">
        <v>108</v>
      </c>
      <c r="B314" s="29" t="s">
        <v>218</v>
      </c>
      <c r="C314" s="2">
        <v>250</v>
      </c>
      <c r="D314" s="2">
        <v>2.12</v>
      </c>
      <c r="E314" s="2">
        <v>2.86</v>
      </c>
      <c r="F314" s="2">
        <v>17.420000000000002</v>
      </c>
      <c r="G314" s="2">
        <v>105</v>
      </c>
      <c r="H314" s="2">
        <v>0.1</v>
      </c>
      <c r="I314" s="2">
        <v>16.5</v>
      </c>
      <c r="J314" s="2">
        <v>0.91</v>
      </c>
      <c r="K314" s="2"/>
      <c r="L314" s="2">
        <v>25.3</v>
      </c>
      <c r="M314" s="2">
        <v>64.17</v>
      </c>
      <c r="N314" s="2">
        <v>25.5</v>
      </c>
      <c r="O314" s="30">
        <v>0.94</v>
      </c>
    </row>
    <row r="315" spans="1:15" s="3" customFormat="1" x14ac:dyDescent="0.3">
      <c r="A315" s="54"/>
      <c r="B315" s="5" t="s">
        <v>215</v>
      </c>
      <c r="C315" s="6">
        <v>2.5700000000000001E-2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s="3" customFormat="1" x14ac:dyDescent="0.3">
      <c r="A316" s="55"/>
      <c r="B316" s="9" t="s">
        <v>131</v>
      </c>
      <c r="C316" s="10">
        <v>0.1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s="3" customFormat="1" x14ac:dyDescent="0.3">
      <c r="A317" s="55"/>
      <c r="B317" s="9" t="s">
        <v>132</v>
      </c>
      <c r="C317" s="10">
        <v>1.2500000000000001E-2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s="3" customFormat="1" x14ac:dyDescent="0.3">
      <c r="A318" s="55"/>
      <c r="B318" s="9" t="s">
        <v>133</v>
      </c>
      <c r="C318" s="10">
        <v>1.1900000000000001E-2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s="3" customFormat="1" x14ac:dyDescent="0.3">
      <c r="A319" s="55"/>
      <c r="B319" s="9" t="s">
        <v>134</v>
      </c>
      <c r="C319" s="10">
        <v>2.5000000000000001E-3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s="3" customFormat="1" ht="28.8" x14ac:dyDescent="0.3">
      <c r="A320" s="56"/>
      <c r="B320" s="12" t="s">
        <v>197</v>
      </c>
      <c r="C320" s="13">
        <v>2.5000000000000001E-3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s="3" customFormat="1" x14ac:dyDescent="0.3">
      <c r="A321" s="56"/>
      <c r="B321" s="12" t="s">
        <v>129</v>
      </c>
      <c r="C321" s="13">
        <v>5.0000000000000001E-3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s="3" customFormat="1" ht="15" thickBot="1" x14ac:dyDescent="0.35">
      <c r="A322" s="56"/>
      <c r="B322" s="12" t="s">
        <v>170</v>
      </c>
      <c r="C322" s="13">
        <v>2.0000000000000001E-4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s="3" customFormat="1" ht="29.4" thickBot="1" x14ac:dyDescent="0.35">
      <c r="A323" s="28" t="s">
        <v>80</v>
      </c>
      <c r="B323" s="29" t="s">
        <v>29</v>
      </c>
      <c r="C323" s="2">
        <v>150</v>
      </c>
      <c r="D323" s="2">
        <v>8.7200000000000006</v>
      </c>
      <c r="E323" s="2">
        <v>6.92</v>
      </c>
      <c r="F323" s="2">
        <v>42.89</v>
      </c>
      <c r="G323" s="2">
        <v>273</v>
      </c>
      <c r="H323" s="2">
        <v>0.08</v>
      </c>
      <c r="I323" s="2">
        <v>0</v>
      </c>
      <c r="J323" s="2">
        <v>0.05</v>
      </c>
      <c r="K323" s="2"/>
      <c r="L323" s="2">
        <v>19.989999999999998</v>
      </c>
      <c r="M323" s="2">
        <v>207.81</v>
      </c>
      <c r="N323" s="2">
        <v>138.35</v>
      </c>
      <c r="O323" s="30">
        <v>4.67</v>
      </c>
    </row>
    <row r="324" spans="1:15" s="3" customFormat="1" x14ac:dyDescent="0.3">
      <c r="A324" s="4"/>
      <c r="B324" s="5" t="s">
        <v>123</v>
      </c>
      <c r="C324" s="6">
        <v>6.9000000000000006E-2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s="3" customFormat="1" x14ac:dyDescent="0.3">
      <c r="A325" s="8"/>
      <c r="B325" s="9" t="s">
        <v>124</v>
      </c>
      <c r="C325" s="10">
        <v>5.5999999999999999E-3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s="3" customFormat="1" ht="29.4" thickBot="1" x14ac:dyDescent="0.35">
      <c r="A326" s="8"/>
      <c r="B326" s="9" t="s">
        <v>197</v>
      </c>
      <c r="C326" s="10">
        <v>1.5E-3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s="3" customFormat="1" ht="43.8" thickBot="1" x14ac:dyDescent="0.35">
      <c r="A327" s="28" t="s">
        <v>221</v>
      </c>
      <c r="B327" s="29" t="s">
        <v>219</v>
      </c>
      <c r="C327" s="2">
        <v>60</v>
      </c>
      <c r="D327" s="2">
        <v>0.14000000000000001</v>
      </c>
      <c r="E327" s="2">
        <v>1.92</v>
      </c>
      <c r="F327" s="2">
        <v>0.13</v>
      </c>
      <c r="G327" s="2">
        <v>19</v>
      </c>
      <c r="H327" s="2">
        <v>0</v>
      </c>
      <c r="I327" s="2">
        <v>0.14000000000000001</v>
      </c>
      <c r="J327" s="2">
        <v>0.01</v>
      </c>
      <c r="K327" s="2"/>
      <c r="L327" s="2">
        <v>7.18</v>
      </c>
      <c r="M327" s="2">
        <v>3.52</v>
      </c>
      <c r="N327" s="2">
        <v>0.79</v>
      </c>
      <c r="O327" s="30">
        <v>0.06</v>
      </c>
    </row>
    <row r="328" spans="1:15" s="3" customFormat="1" x14ac:dyDescent="0.3">
      <c r="A328" s="4"/>
      <c r="B328" s="5" t="s">
        <v>220</v>
      </c>
      <c r="C328" s="6">
        <v>0.10100000000000001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s="3" customFormat="1" x14ac:dyDescent="0.3">
      <c r="A329" s="8"/>
      <c r="B329" s="9" t="s">
        <v>121</v>
      </c>
      <c r="C329" s="10">
        <v>2.3999999999999998E-3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s="3" customFormat="1" x14ac:dyDescent="0.3">
      <c r="A330" s="8"/>
      <c r="B330" s="9" t="s">
        <v>134</v>
      </c>
      <c r="C330" s="10">
        <v>1.1999999999999999E-3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s="3" customFormat="1" x14ac:dyDescent="0.3">
      <c r="A331" s="8"/>
      <c r="B331" s="9" t="s">
        <v>173</v>
      </c>
      <c r="C331" s="10">
        <v>1.4E-3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s="3" customFormat="1" ht="29.4" thickBot="1" x14ac:dyDescent="0.35">
      <c r="A332" s="8"/>
      <c r="B332" s="9" t="s">
        <v>197</v>
      </c>
      <c r="C332" s="10">
        <v>1.1999999999999999E-3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s="3" customFormat="1" ht="29.4" thickBot="1" x14ac:dyDescent="0.35">
      <c r="A333" s="28" t="s">
        <v>82</v>
      </c>
      <c r="B333" s="29" t="s">
        <v>30</v>
      </c>
      <c r="C333" s="2">
        <v>200</v>
      </c>
      <c r="D333" s="2">
        <v>0.2</v>
      </c>
      <c r="E333" s="2">
        <v>0.05</v>
      </c>
      <c r="F333" s="2">
        <v>15.01</v>
      </c>
      <c r="G333" s="2">
        <v>57</v>
      </c>
      <c r="H333" s="2">
        <v>0</v>
      </c>
      <c r="I333" s="2">
        <v>0.1</v>
      </c>
      <c r="J333" s="2">
        <v>0</v>
      </c>
      <c r="K333" s="2"/>
      <c r="L333" s="2">
        <v>5.25</v>
      </c>
      <c r="M333" s="2">
        <v>8.24</v>
      </c>
      <c r="N333" s="2">
        <v>4.4000000000000004</v>
      </c>
      <c r="O333" s="30">
        <v>0.86</v>
      </c>
    </row>
    <row r="334" spans="1:15" s="3" customFormat="1" x14ac:dyDescent="0.3">
      <c r="A334" s="4"/>
      <c r="B334" s="5" t="s">
        <v>122</v>
      </c>
      <c r="C334" s="6">
        <v>1.4999999999999999E-2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s="3" customFormat="1" ht="15" thickBot="1" x14ac:dyDescent="0.35">
      <c r="A335" s="11"/>
      <c r="B335" s="12" t="s">
        <v>152</v>
      </c>
      <c r="C335" s="13">
        <v>1E-3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s="3" customFormat="1" ht="29.4" thickBot="1" x14ac:dyDescent="0.35">
      <c r="A336" s="28" t="s">
        <v>194</v>
      </c>
      <c r="B336" s="29" t="s">
        <v>25</v>
      </c>
      <c r="C336" s="2">
        <v>20</v>
      </c>
      <c r="D336" s="2">
        <v>1.52</v>
      </c>
      <c r="E336" s="2">
        <v>0.16</v>
      </c>
      <c r="F336" s="2">
        <v>10.02</v>
      </c>
      <c r="G336" s="2">
        <v>48</v>
      </c>
      <c r="H336" s="2">
        <v>0</v>
      </c>
      <c r="I336" s="2">
        <v>0</v>
      </c>
      <c r="J336" s="2">
        <v>0</v>
      </c>
      <c r="K336" s="2"/>
      <c r="L336" s="2">
        <v>4</v>
      </c>
      <c r="M336" s="2">
        <v>13</v>
      </c>
      <c r="N336" s="2">
        <v>2.8</v>
      </c>
      <c r="O336" s="30">
        <v>0.22</v>
      </c>
    </row>
    <row r="337" spans="1:15" s="3" customFormat="1" ht="29.4" thickBot="1" x14ac:dyDescent="0.35">
      <c r="A337" s="28" t="s">
        <v>194</v>
      </c>
      <c r="B337" s="29" t="s">
        <v>31</v>
      </c>
      <c r="C337" s="2">
        <v>20</v>
      </c>
      <c r="D337" s="2">
        <v>1.32</v>
      </c>
      <c r="E337" s="2">
        <v>0.24</v>
      </c>
      <c r="F337" s="2">
        <v>6.84</v>
      </c>
      <c r="G337" s="2">
        <v>36</v>
      </c>
      <c r="H337" s="2">
        <v>0.04</v>
      </c>
      <c r="I337" s="2">
        <v>0</v>
      </c>
      <c r="J337" s="2">
        <v>0</v>
      </c>
      <c r="K337" s="2"/>
      <c r="L337" s="2">
        <v>7</v>
      </c>
      <c r="M337" s="2">
        <v>31.6</v>
      </c>
      <c r="N337" s="2">
        <v>9.4</v>
      </c>
      <c r="O337" s="30">
        <v>0.78</v>
      </c>
    </row>
    <row r="338" spans="1:15" s="17" customFormat="1" x14ac:dyDescent="0.3">
      <c r="A338" s="25"/>
      <c r="B338" s="25" t="s">
        <v>115</v>
      </c>
      <c r="C338" s="68"/>
      <c r="D338" s="68">
        <f t="shared" ref="D338:J338" si="7">SUM(D306:D337)</f>
        <v>14.88</v>
      </c>
      <c r="E338" s="68">
        <f t="shared" si="7"/>
        <v>14.99</v>
      </c>
      <c r="F338" s="68">
        <f t="shared" si="7"/>
        <v>96.64</v>
      </c>
      <c r="G338" s="68">
        <f t="shared" si="7"/>
        <v>584</v>
      </c>
      <c r="H338" s="68">
        <f t="shared" si="7"/>
        <v>0.25</v>
      </c>
      <c r="I338" s="68">
        <f t="shared" si="7"/>
        <v>22.25</v>
      </c>
      <c r="J338" s="68">
        <f t="shared" si="7"/>
        <v>0.98000000000000009</v>
      </c>
      <c r="K338" s="68"/>
      <c r="L338" s="68">
        <f>SUM(L306:L337)</f>
        <v>75.990000000000009</v>
      </c>
      <c r="M338" s="68">
        <f>SUM(M306:M337)</f>
        <v>350.43</v>
      </c>
      <c r="N338" s="68">
        <f>SUM(N306:N337)</f>
        <v>188.57000000000002</v>
      </c>
      <c r="O338" s="68">
        <f>SUM(O306:O337)</f>
        <v>7.88</v>
      </c>
    </row>
    <row r="339" spans="1:15" s="3" customFormat="1" x14ac:dyDescent="0.3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s="3" customFormat="1" x14ac:dyDescent="0.3">
      <c r="A340" s="17" t="s">
        <v>71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s="3" customFormat="1" x14ac:dyDescent="0.3">
      <c r="A341" s="15" t="s">
        <v>58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s="3" customFormat="1" x14ac:dyDescent="0.3">
      <c r="A342" s="17" t="s">
        <v>192</v>
      </c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s="3" customFormat="1" hidden="1" x14ac:dyDescent="0.3">
      <c r="A343" s="15" t="s">
        <v>5</v>
      </c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s="17" customFormat="1" ht="40.200000000000003" customHeight="1" x14ac:dyDescent="0.3">
      <c r="A344" s="177" t="s">
        <v>6</v>
      </c>
      <c r="B344" s="179" t="s">
        <v>7</v>
      </c>
      <c r="C344" s="179" t="s">
        <v>26</v>
      </c>
      <c r="D344" s="181" t="s">
        <v>19</v>
      </c>
      <c r="E344" s="181"/>
      <c r="F344" s="181"/>
      <c r="G344" s="181" t="s">
        <v>20</v>
      </c>
      <c r="H344" s="174" t="s">
        <v>21</v>
      </c>
      <c r="I344" s="175"/>
      <c r="J344" s="175"/>
      <c r="K344" s="176"/>
      <c r="L344" s="174" t="s">
        <v>22</v>
      </c>
      <c r="M344" s="175"/>
      <c r="N344" s="175"/>
      <c r="O344" s="176"/>
    </row>
    <row r="345" spans="1:15" s="17" customFormat="1" x14ac:dyDescent="0.3">
      <c r="A345" s="178"/>
      <c r="B345" s="180"/>
      <c r="C345" s="180"/>
      <c r="D345" s="18" t="s">
        <v>8</v>
      </c>
      <c r="E345" s="18" t="s">
        <v>9</v>
      </c>
      <c r="F345" s="18" t="s">
        <v>10</v>
      </c>
      <c r="G345" s="181"/>
      <c r="H345" s="18" t="s">
        <v>11</v>
      </c>
      <c r="I345" s="18" t="s">
        <v>12</v>
      </c>
      <c r="J345" s="18" t="s">
        <v>14</v>
      </c>
      <c r="K345" s="18" t="s">
        <v>13</v>
      </c>
      <c r="L345" s="18" t="s">
        <v>15</v>
      </c>
      <c r="M345" s="18" t="s">
        <v>18</v>
      </c>
      <c r="N345" s="18" t="s">
        <v>16</v>
      </c>
      <c r="O345" s="18" t="s">
        <v>17</v>
      </c>
    </row>
    <row r="346" spans="1:15" s="3" customFormat="1" ht="15" thickBot="1" x14ac:dyDescent="0.35">
      <c r="A346" s="23"/>
      <c r="B346" s="21" t="s">
        <v>34</v>
      </c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s="3" customFormat="1" ht="29.4" thickBot="1" x14ac:dyDescent="0.35">
      <c r="A347" s="28" t="s">
        <v>222</v>
      </c>
      <c r="B347" s="29" t="s">
        <v>45</v>
      </c>
      <c r="C347" s="2">
        <v>50</v>
      </c>
      <c r="D347" s="2">
        <v>1.01</v>
      </c>
      <c r="E347" s="2">
        <v>2.96</v>
      </c>
      <c r="F347" s="2">
        <v>2.1800000000000002</v>
      </c>
      <c r="G347" s="2">
        <v>39</v>
      </c>
      <c r="H347" s="2">
        <v>0.02</v>
      </c>
      <c r="I347" s="2">
        <v>1.98</v>
      </c>
      <c r="J347" s="2">
        <v>2.1</v>
      </c>
      <c r="K347" s="2"/>
      <c r="L347" s="2">
        <v>16.23</v>
      </c>
      <c r="M347" s="2">
        <v>24.57</v>
      </c>
      <c r="N347" s="2">
        <v>10.83</v>
      </c>
      <c r="O347" s="30">
        <v>0.32</v>
      </c>
    </row>
    <row r="348" spans="1:15" s="3" customFormat="1" x14ac:dyDescent="0.3">
      <c r="A348" s="4"/>
      <c r="B348" s="5" t="s">
        <v>132</v>
      </c>
      <c r="C348" s="6">
        <v>2.87E-2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s="3" customFormat="1" x14ac:dyDescent="0.3">
      <c r="A349" s="8"/>
      <c r="B349" s="9" t="s">
        <v>146</v>
      </c>
      <c r="C349" s="10">
        <v>0.188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s="3" customFormat="1" x14ac:dyDescent="0.3">
      <c r="A350" s="8"/>
      <c r="B350" s="9" t="s">
        <v>140</v>
      </c>
      <c r="C350" s="10">
        <v>1.2800000000000001E-2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s="3" customFormat="1" x14ac:dyDescent="0.3">
      <c r="A351" s="8"/>
      <c r="B351" s="9" t="s">
        <v>134</v>
      </c>
      <c r="C351" s="10">
        <v>2.5000000000000001E-3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s="3" customFormat="1" ht="29.4" thickBot="1" x14ac:dyDescent="0.35">
      <c r="A352" s="11"/>
      <c r="B352" s="12" t="s">
        <v>197</v>
      </c>
      <c r="C352" s="13">
        <v>2.0000000000000001E-4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s="3" customFormat="1" ht="43.8" thickBot="1" x14ac:dyDescent="0.35">
      <c r="A353" s="28" t="s">
        <v>223</v>
      </c>
      <c r="B353" s="29" t="s">
        <v>111</v>
      </c>
      <c r="C353" s="2" t="s">
        <v>40</v>
      </c>
      <c r="D353" s="2">
        <v>2.5099999999999998</v>
      </c>
      <c r="E353" s="2">
        <v>7.46</v>
      </c>
      <c r="F353" s="2">
        <v>15.38</v>
      </c>
      <c r="G353" s="2">
        <v>140</v>
      </c>
      <c r="H353" s="2">
        <v>0.11</v>
      </c>
      <c r="I353" s="2">
        <v>26.33</v>
      </c>
      <c r="J353" s="2">
        <v>1</v>
      </c>
      <c r="K353" s="2"/>
      <c r="L353" s="2">
        <v>45.21</v>
      </c>
      <c r="M353" s="2">
        <v>72.95</v>
      </c>
      <c r="N353" s="2">
        <v>28.91</v>
      </c>
      <c r="O353" s="30">
        <v>1.1299999999999999</v>
      </c>
    </row>
    <row r="354" spans="1:15" s="3" customFormat="1" x14ac:dyDescent="0.3">
      <c r="A354" s="4"/>
      <c r="B354" s="5" t="s">
        <v>141</v>
      </c>
      <c r="C354" s="6">
        <v>2.5000000000000001E-2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s="3" customFormat="1" x14ac:dyDescent="0.3">
      <c r="A355" s="8"/>
      <c r="B355" s="9" t="s">
        <v>131</v>
      </c>
      <c r="C355" s="10">
        <v>0.1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s="3" customFormat="1" x14ac:dyDescent="0.3">
      <c r="A356" s="8"/>
      <c r="B356" s="9" t="s">
        <v>132</v>
      </c>
      <c r="C356" s="10">
        <v>1.2500000000000001E-2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s="3" customFormat="1" x14ac:dyDescent="0.3">
      <c r="A357" s="8"/>
      <c r="B357" s="9" t="s">
        <v>133</v>
      </c>
      <c r="C357" s="10">
        <v>1.1900000000000001E-2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s="3" customFormat="1" x14ac:dyDescent="0.3">
      <c r="A358" s="8"/>
      <c r="B358" s="9" t="s">
        <v>160</v>
      </c>
      <c r="C358" s="10">
        <v>2.7E-2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s="3" customFormat="1" x14ac:dyDescent="0.3">
      <c r="A359" s="8"/>
      <c r="B359" s="9" t="s">
        <v>134</v>
      </c>
      <c r="C359" s="10">
        <v>5.0000000000000001E-3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s="3" customFormat="1" x14ac:dyDescent="0.3">
      <c r="A360" s="11"/>
      <c r="B360" s="12" t="s">
        <v>121</v>
      </c>
      <c r="C360" s="13">
        <v>0.01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s="3" customFormat="1" ht="28.8" x14ac:dyDescent="0.3">
      <c r="A361" s="11"/>
      <c r="B361" s="12" t="s">
        <v>197</v>
      </c>
      <c r="C361" s="13">
        <v>2E-3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s="3" customFormat="1" ht="15" thickBot="1" x14ac:dyDescent="0.35">
      <c r="A362" s="11"/>
      <c r="B362" s="12" t="s">
        <v>170</v>
      </c>
      <c r="C362" s="13">
        <v>2.0000000000000001E-4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s="3" customFormat="1" ht="29.4" thickBot="1" x14ac:dyDescent="0.35">
      <c r="A363" s="28" t="s">
        <v>112</v>
      </c>
      <c r="B363" s="29" t="s">
        <v>75</v>
      </c>
      <c r="C363" s="2">
        <v>150</v>
      </c>
      <c r="D363" s="2">
        <v>3.81</v>
      </c>
      <c r="E363" s="2">
        <v>6.11</v>
      </c>
      <c r="F363" s="2">
        <v>38.61</v>
      </c>
      <c r="G363" s="2">
        <v>228</v>
      </c>
      <c r="H363" s="2">
        <v>0.04</v>
      </c>
      <c r="I363" s="2">
        <v>0</v>
      </c>
      <c r="J363" s="2">
        <v>7.0000000000000007E-2</v>
      </c>
      <c r="K363" s="2"/>
      <c r="L363" s="2">
        <v>16.170000000000002</v>
      </c>
      <c r="M363" s="2">
        <v>84.53</v>
      </c>
      <c r="N363" s="2">
        <v>27.69</v>
      </c>
      <c r="O363" s="30">
        <v>0.64</v>
      </c>
    </row>
    <row r="364" spans="1:15" s="3" customFormat="1" x14ac:dyDescent="0.3">
      <c r="A364" s="4"/>
      <c r="B364" s="5" t="s">
        <v>224</v>
      </c>
      <c r="C364" s="6">
        <v>5.3999999999999999E-2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s="3" customFormat="1" x14ac:dyDescent="0.3">
      <c r="A365" s="4"/>
      <c r="B365" s="5" t="s">
        <v>124</v>
      </c>
      <c r="C365" s="6">
        <v>6.7499999999999999E-3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s="3" customFormat="1" ht="29.4" thickBot="1" x14ac:dyDescent="0.35">
      <c r="A366" s="4"/>
      <c r="B366" s="5" t="s">
        <v>197</v>
      </c>
      <c r="C366" s="6">
        <v>3.0000000000000001E-3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s="3" customFormat="1" ht="29.4" thickBot="1" x14ac:dyDescent="0.35">
      <c r="A367" s="28" t="s">
        <v>113</v>
      </c>
      <c r="B367" s="29" t="s">
        <v>225</v>
      </c>
      <c r="C367" s="2" t="s">
        <v>114</v>
      </c>
      <c r="D367" s="2">
        <v>10.39</v>
      </c>
      <c r="E367" s="2">
        <v>5.93</v>
      </c>
      <c r="F367" s="2">
        <v>4.62</v>
      </c>
      <c r="G367" s="2">
        <v>113</v>
      </c>
      <c r="H367" s="2">
        <v>0.02</v>
      </c>
      <c r="I367" s="2">
        <v>3.08</v>
      </c>
      <c r="J367" s="2">
        <v>1.65</v>
      </c>
      <c r="K367" s="2"/>
      <c r="L367" s="2">
        <v>17.22</v>
      </c>
      <c r="M367" s="2">
        <v>19.39</v>
      </c>
      <c r="N367" s="2">
        <v>9.81</v>
      </c>
      <c r="O367" s="30">
        <v>0.31</v>
      </c>
    </row>
    <row r="368" spans="1:15" s="3" customFormat="1" x14ac:dyDescent="0.3">
      <c r="A368" s="5"/>
      <c r="B368" s="5" t="s">
        <v>142</v>
      </c>
      <c r="C368" s="6">
        <v>8.7999999999999995E-2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s="3" customFormat="1" x14ac:dyDescent="0.3">
      <c r="A369" s="9"/>
      <c r="B369" s="9" t="s">
        <v>132</v>
      </c>
      <c r="C369" s="10">
        <v>2.1999999999999999E-2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s="3" customFormat="1" x14ac:dyDescent="0.3">
      <c r="A370" s="9"/>
      <c r="B370" s="9" t="s">
        <v>133</v>
      </c>
      <c r="C370" s="10">
        <v>1.4999999999999999E-2</v>
      </c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s="3" customFormat="1" x14ac:dyDescent="0.3">
      <c r="A371" s="9"/>
      <c r="B371" s="9" t="s">
        <v>119</v>
      </c>
      <c r="C371" s="10">
        <v>2E-3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s="3" customFormat="1" x14ac:dyDescent="0.3">
      <c r="A372" s="9"/>
      <c r="B372" s="9" t="s">
        <v>134</v>
      </c>
      <c r="C372" s="10">
        <v>5.0000000000000001E-3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s="3" customFormat="1" x14ac:dyDescent="0.3">
      <c r="A373" s="9"/>
      <c r="B373" s="9" t="s">
        <v>122</v>
      </c>
      <c r="C373" s="10">
        <v>1.6999999999999999E-3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s="3" customFormat="1" x14ac:dyDescent="0.3">
      <c r="A374" s="9"/>
      <c r="B374" s="9" t="s">
        <v>120</v>
      </c>
      <c r="C374" s="10">
        <v>1E-4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s="3" customFormat="1" ht="28.8" x14ac:dyDescent="0.3">
      <c r="A375" s="9"/>
      <c r="B375" s="9" t="s">
        <v>197</v>
      </c>
      <c r="C375" s="10">
        <v>1E-3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s="3" customFormat="1" ht="15" thickBot="1" x14ac:dyDescent="0.35">
      <c r="A376" s="12"/>
      <c r="B376" s="12" t="s">
        <v>118</v>
      </c>
      <c r="C376" s="13">
        <v>6.9999999999999999E-4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s="3" customFormat="1" ht="29.4" thickBot="1" x14ac:dyDescent="0.35">
      <c r="A377" s="28" t="s">
        <v>227</v>
      </c>
      <c r="B377" s="29" t="s">
        <v>226</v>
      </c>
      <c r="C377" s="2">
        <v>200</v>
      </c>
      <c r="D377" s="2">
        <v>0.16</v>
      </c>
      <c r="E377" s="2">
        <v>0.16</v>
      </c>
      <c r="F377" s="2">
        <v>18.89</v>
      </c>
      <c r="G377" s="2">
        <v>75</v>
      </c>
      <c r="H377" s="2">
        <v>0.01</v>
      </c>
      <c r="I377" s="2">
        <v>6.6</v>
      </c>
      <c r="J377" s="2">
        <v>0.12</v>
      </c>
      <c r="K377" s="2"/>
      <c r="L377" s="2">
        <v>6.7</v>
      </c>
      <c r="M377" s="2">
        <v>4.4000000000000004</v>
      </c>
      <c r="N377" s="2">
        <v>3.6</v>
      </c>
      <c r="O377" s="30">
        <v>0.92</v>
      </c>
    </row>
    <row r="378" spans="1:15" s="3" customFormat="1" x14ac:dyDescent="0.3">
      <c r="A378" s="4"/>
      <c r="B378" s="5" t="s">
        <v>147</v>
      </c>
      <c r="C378" s="6">
        <v>4.4999999999999998E-2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s="3" customFormat="1" x14ac:dyDescent="0.3">
      <c r="A379" s="8"/>
      <c r="B379" s="9" t="s">
        <v>122</v>
      </c>
      <c r="C379" s="10">
        <v>1.4999999999999999E-2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s="3" customFormat="1" ht="15" thickBot="1" x14ac:dyDescent="0.35">
      <c r="A380" s="11"/>
      <c r="B380" s="12" t="s">
        <v>118</v>
      </c>
      <c r="C380" s="13">
        <v>2.0000000000000001E-4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s="3" customFormat="1" ht="29.4" thickBot="1" x14ac:dyDescent="0.35">
      <c r="A381" s="28" t="s">
        <v>194</v>
      </c>
      <c r="B381" s="29" t="s">
        <v>25</v>
      </c>
      <c r="C381" s="2">
        <v>20</v>
      </c>
      <c r="D381" s="2">
        <v>1.52</v>
      </c>
      <c r="E381" s="2">
        <v>0.16</v>
      </c>
      <c r="F381" s="2">
        <v>10.02</v>
      </c>
      <c r="G381" s="2">
        <v>48</v>
      </c>
      <c r="H381" s="2">
        <v>0</v>
      </c>
      <c r="I381" s="2">
        <v>0</v>
      </c>
      <c r="J381" s="2">
        <v>0</v>
      </c>
      <c r="K381" s="2"/>
      <c r="L381" s="2">
        <v>4</v>
      </c>
      <c r="M381" s="2">
        <v>13</v>
      </c>
      <c r="N381" s="2">
        <v>2.8</v>
      </c>
      <c r="O381" s="30">
        <v>0.22</v>
      </c>
    </row>
    <row r="382" spans="1:15" s="3" customFormat="1" ht="29.4" thickBot="1" x14ac:dyDescent="0.35">
      <c r="A382" s="28" t="s">
        <v>194</v>
      </c>
      <c r="B382" s="29" t="s">
        <v>31</v>
      </c>
      <c r="C382" s="2">
        <v>20</v>
      </c>
      <c r="D382" s="2">
        <v>1.32</v>
      </c>
      <c r="E382" s="2">
        <v>0.24</v>
      </c>
      <c r="F382" s="2">
        <v>6.84</v>
      </c>
      <c r="G382" s="2">
        <v>36</v>
      </c>
      <c r="H382" s="2">
        <v>0.04</v>
      </c>
      <c r="I382" s="2">
        <v>0</v>
      </c>
      <c r="J382" s="2">
        <v>0</v>
      </c>
      <c r="K382" s="2"/>
      <c r="L382" s="2">
        <v>7</v>
      </c>
      <c r="M382" s="2">
        <v>31.6</v>
      </c>
      <c r="N382" s="2">
        <v>9.4</v>
      </c>
      <c r="O382" s="30">
        <v>0.78</v>
      </c>
    </row>
    <row r="383" spans="1:15" s="17" customFormat="1" x14ac:dyDescent="0.3">
      <c r="A383" s="25"/>
      <c r="B383" s="25" t="s">
        <v>115</v>
      </c>
      <c r="C383" s="68"/>
      <c r="D383" s="68">
        <f t="shared" ref="D383:J383" si="8">SUM(D346:D382)</f>
        <v>20.72</v>
      </c>
      <c r="E383" s="68">
        <f t="shared" si="8"/>
        <v>23.02</v>
      </c>
      <c r="F383" s="68">
        <f t="shared" si="8"/>
        <v>96.54</v>
      </c>
      <c r="G383" s="68">
        <f t="shared" si="8"/>
        <v>679</v>
      </c>
      <c r="H383" s="68">
        <f t="shared" si="8"/>
        <v>0.24000000000000002</v>
      </c>
      <c r="I383" s="68">
        <f t="shared" si="8"/>
        <v>37.99</v>
      </c>
      <c r="J383" s="68">
        <f t="shared" si="8"/>
        <v>4.9400000000000004</v>
      </c>
      <c r="K383" s="68"/>
      <c r="L383" s="68">
        <f>SUM(L346:L382)</f>
        <v>112.53</v>
      </c>
      <c r="M383" s="68">
        <f>SUM(M346:M382)</f>
        <v>250.44</v>
      </c>
      <c r="N383" s="68">
        <f>SUM(N346:N382)</f>
        <v>93.04</v>
      </c>
      <c r="O383" s="68">
        <f>SUM(O346:O382)</f>
        <v>4.32</v>
      </c>
    </row>
    <row r="384" spans="1:15" s="3" customFormat="1" x14ac:dyDescent="0.3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s="3" customFormat="1" x14ac:dyDescent="0.3">
      <c r="A385" s="17" t="s">
        <v>52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s="3" customFormat="1" x14ac:dyDescent="0.3">
      <c r="A386" s="15" t="s">
        <v>58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s="3" customFormat="1" x14ac:dyDescent="0.3">
      <c r="A387" s="57" t="s">
        <v>4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s="3" customFormat="1" hidden="1" x14ac:dyDescent="0.3">
      <c r="A388" s="15" t="s">
        <v>5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s="17" customFormat="1" ht="40.200000000000003" customHeight="1" x14ac:dyDescent="0.3">
      <c r="A389" s="177" t="s">
        <v>6</v>
      </c>
      <c r="B389" s="179" t="s">
        <v>7</v>
      </c>
      <c r="C389" s="179" t="s">
        <v>26</v>
      </c>
      <c r="D389" s="181" t="s">
        <v>19</v>
      </c>
      <c r="E389" s="181"/>
      <c r="F389" s="181"/>
      <c r="G389" s="181" t="s">
        <v>20</v>
      </c>
      <c r="H389" s="174" t="s">
        <v>21</v>
      </c>
      <c r="I389" s="175"/>
      <c r="J389" s="175"/>
      <c r="K389" s="176"/>
      <c r="L389" s="174" t="s">
        <v>22</v>
      </c>
      <c r="M389" s="175"/>
      <c r="N389" s="175"/>
      <c r="O389" s="176"/>
    </row>
    <row r="390" spans="1:15" s="17" customFormat="1" x14ac:dyDescent="0.3">
      <c r="A390" s="178"/>
      <c r="B390" s="180"/>
      <c r="C390" s="180"/>
      <c r="D390" s="18" t="s">
        <v>8</v>
      </c>
      <c r="E390" s="18" t="s">
        <v>9</v>
      </c>
      <c r="F390" s="18" t="s">
        <v>10</v>
      </c>
      <c r="G390" s="181"/>
      <c r="H390" s="18" t="s">
        <v>11</v>
      </c>
      <c r="I390" s="18" t="s">
        <v>12</v>
      </c>
      <c r="J390" s="18" t="s">
        <v>14</v>
      </c>
      <c r="K390" s="18" t="s">
        <v>13</v>
      </c>
      <c r="L390" s="18" t="s">
        <v>15</v>
      </c>
      <c r="M390" s="18" t="s">
        <v>18</v>
      </c>
      <c r="N390" s="18" t="s">
        <v>16</v>
      </c>
      <c r="O390" s="18" t="s">
        <v>17</v>
      </c>
    </row>
    <row r="391" spans="1:15" s="3" customFormat="1" ht="15" thickBot="1" x14ac:dyDescent="0.35">
      <c r="A391" s="23"/>
      <c r="B391" s="21" t="s">
        <v>34</v>
      </c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s="3" customFormat="1" ht="29.4" thickBot="1" x14ac:dyDescent="0.35">
      <c r="A392" s="28" t="s">
        <v>230</v>
      </c>
      <c r="B392" s="29" t="s">
        <v>228</v>
      </c>
      <c r="C392" s="2">
        <v>50</v>
      </c>
      <c r="D392" s="2">
        <v>0.4</v>
      </c>
      <c r="E392" s="2">
        <v>0.05</v>
      </c>
      <c r="F392" s="2">
        <v>1.3</v>
      </c>
      <c r="G392" s="2">
        <v>7</v>
      </c>
      <c r="H392" s="2">
        <v>0.01</v>
      </c>
      <c r="I392" s="2">
        <v>5</v>
      </c>
      <c r="J392" s="2">
        <v>0.03</v>
      </c>
      <c r="K392" s="2"/>
      <c r="L392" s="2">
        <v>11.5</v>
      </c>
      <c r="M392" s="2">
        <v>21</v>
      </c>
      <c r="N392" s="2">
        <v>7</v>
      </c>
      <c r="O392" s="30">
        <v>0.3</v>
      </c>
    </row>
    <row r="393" spans="1:15" s="3" customFormat="1" ht="15" thickBot="1" x14ac:dyDescent="0.35">
      <c r="A393" s="54"/>
      <c r="B393" s="5" t="s">
        <v>229</v>
      </c>
      <c r="C393" s="6">
        <v>5.1999999999999998E-2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s="3" customFormat="1" ht="43.8" thickBot="1" x14ac:dyDescent="0.35">
      <c r="A394" s="28" t="s">
        <v>179</v>
      </c>
      <c r="B394" s="29" t="s">
        <v>60</v>
      </c>
      <c r="C394" s="2">
        <v>250</v>
      </c>
      <c r="D394" s="2">
        <v>2.86</v>
      </c>
      <c r="E394" s="2">
        <v>3.51</v>
      </c>
      <c r="F394" s="2">
        <v>20.99</v>
      </c>
      <c r="G394" s="2">
        <v>130</v>
      </c>
      <c r="H394" s="2">
        <v>0.12</v>
      </c>
      <c r="I394" s="2">
        <v>16.600000000000001</v>
      </c>
      <c r="J394" s="2">
        <v>1.1299999999999999</v>
      </c>
      <c r="K394" s="2"/>
      <c r="L394" s="2">
        <v>26.43</v>
      </c>
      <c r="M394" s="2">
        <v>66.81</v>
      </c>
      <c r="N394" s="2">
        <v>25.26</v>
      </c>
      <c r="O394" s="30">
        <v>1.06</v>
      </c>
    </row>
    <row r="395" spans="1:15" s="3" customFormat="1" x14ac:dyDescent="0.3">
      <c r="A395" s="4"/>
      <c r="B395" s="5" t="s">
        <v>136</v>
      </c>
      <c r="C395" s="6">
        <v>0.01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s="3" customFormat="1" x14ac:dyDescent="0.3">
      <c r="A396" s="8"/>
      <c r="B396" s="9" t="s">
        <v>131</v>
      </c>
      <c r="C396" s="10">
        <v>0.1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s="3" customFormat="1" x14ac:dyDescent="0.3">
      <c r="A397" s="8"/>
      <c r="B397" s="9" t="s">
        <v>132</v>
      </c>
      <c r="C397" s="10">
        <v>1.4999999999999999E-2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s="3" customFormat="1" x14ac:dyDescent="0.3">
      <c r="A398" s="8"/>
      <c r="B398" s="9" t="s">
        <v>133</v>
      </c>
      <c r="C398" s="10">
        <v>1.0999999999999999E-2</v>
      </c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s="3" customFormat="1" x14ac:dyDescent="0.3">
      <c r="A399" s="8"/>
      <c r="B399" s="9" t="s">
        <v>134</v>
      </c>
      <c r="C399" s="10">
        <v>3.0000000000000001E-3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s="3" customFormat="1" ht="28.8" x14ac:dyDescent="0.3">
      <c r="A400" s="8"/>
      <c r="B400" s="9" t="s">
        <v>197</v>
      </c>
      <c r="C400" s="10">
        <v>2E-3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s="3" customFormat="1" ht="15" thickBot="1" x14ac:dyDescent="0.35">
      <c r="A401" s="8"/>
      <c r="B401" s="9" t="s">
        <v>170</v>
      </c>
      <c r="C401" s="10">
        <v>2.0000000000000001E-4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s="3" customFormat="1" ht="29.4" thickBot="1" x14ac:dyDescent="0.35">
      <c r="A402" s="28" t="s">
        <v>180</v>
      </c>
      <c r="B402" s="29" t="s">
        <v>38</v>
      </c>
      <c r="C402" s="2">
        <v>150</v>
      </c>
      <c r="D402" s="2">
        <v>33.11</v>
      </c>
      <c r="E402" s="2">
        <v>36.72</v>
      </c>
      <c r="F402" s="2">
        <v>22.61</v>
      </c>
      <c r="G402" s="2">
        <v>552</v>
      </c>
      <c r="H402" s="2">
        <v>0.5</v>
      </c>
      <c r="I402" s="2">
        <v>55.1</v>
      </c>
      <c r="J402" s="2">
        <v>13.89</v>
      </c>
      <c r="K402" s="2"/>
      <c r="L402" s="2">
        <v>65.900000000000006</v>
      </c>
      <c r="M402" s="2">
        <v>597.5</v>
      </c>
      <c r="N402" s="2">
        <v>51.35</v>
      </c>
      <c r="O402" s="30">
        <v>11.96</v>
      </c>
    </row>
    <row r="403" spans="1:15" s="3" customFormat="1" x14ac:dyDescent="0.3">
      <c r="A403" s="4"/>
      <c r="B403" s="5" t="s">
        <v>131</v>
      </c>
      <c r="C403" s="6">
        <v>0.17100000000000001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s="3" customFormat="1" x14ac:dyDescent="0.3">
      <c r="A404" s="8"/>
      <c r="B404" s="9" t="s">
        <v>128</v>
      </c>
      <c r="C404" s="10">
        <v>2.8E-3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s="3" customFormat="1" x14ac:dyDescent="0.3">
      <c r="A405" s="8"/>
      <c r="B405" s="9" t="s">
        <v>124</v>
      </c>
      <c r="C405" s="10">
        <v>5.1999999999999998E-3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s="3" customFormat="1" ht="29.4" thickBot="1" x14ac:dyDescent="0.35">
      <c r="A406" s="11"/>
      <c r="B406" s="12" t="s">
        <v>197</v>
      </c>
      <c r="C406" s="13">
        <v>3.0000000000000001E-3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s="62" customFormat="1" ht="29.4" thickBot="1" x14ac:dyDescent="0.35">
      <c r="A407" s="58" t="s">
        <v>232</v>
      </c>
      <c r="B407" s="59" t="s">
        <v>39</v>
      </c>
      <c r="C407" s="60" t="s">
        <v>231</v>
      </c>
      <c r="D407" s="60">
        <v>12.22</v>
      </c>
      <c r="E407" s="60">
        <v>13.23</v>
      </c>
      <c r="F407" s="60">
        <v>2.78</v>
      </c>
      <c r="G407" s="60">
        <v>179</v>
      </c>
      <c r="H407" s="60">
        <v>0</v>
      </c>
      <c r="I407" s="60">
        <v>2.14</v>
      </c>
      <c r="J407" s="60">
        <v>0.1</v>
      </c>
      <c r="K407" s="60"/>
      <c r="L407" s="60">
        <v>9.7899999999999991</v>
      </c>
      <c r="M407" s="60">
        <v>10.32</v>
      </c>
      <c r="N407" s="60">
        <v>3.31</v>
      </c>
      <c r="O407" s="61">
        <v>0.22</v>
      </c>
    </row>
    <row r="408" spans="1:15" s="3" customFormat="1" x14ac:dyDescent="0.3">
      <c r="A408" s="4"/>
      <c r="B408" s="5" t="s">
        <v>154</v>
      </c>
      <c r="C408" s="6">
        <v>6.6000000000000003E-2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s="3" customFormat="1" x14ac:dyDescent="0.3">
      <c r="A409" s="8"/>
      <c r="B409" s="9" t="s">
        <v>124</v>
      </c>
      <c r="C409" s="10">
        <v>3.7000000000000002E-3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s="3" customFormat="1" x14ac:dyDescent="0.3">
      <c r="A410" s="8"/>
      <c r="B410" s="9" t="s">
        <v>133</v>
      </c>
      <c r="C410" s="10">
        <v>9.4999999999999998E-3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s="3" customFormat="1" x14ac:dyDescent="0.3">
      <c r="A411" s="8"/>
      <c r="B411" s="9" t="s">
        <v>119</v>
      </c>
      <c r="C411" s="10">
        <v>2.8999999999999998E-3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s="3" customFormat="1" ht="15" thickBot="1" x14ac:dyDescent="0.35">
      <c r="A412" s="8"/>
      <c r="B412" s="9" t="s">
        <v>125</v>
      </c>
      <c r="C412" s="10">
        <v>2E-3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s="3" customFormat="1" ht="29.4" thickBot="1" x14ac:dyDescent="0.35">
      <c r="A413" s="28" t="s">
        <v>85</v>
      </c>
      <c r="B413" s="29" t="s">
        <v>36</v>
      </c>
      <c r="C413" s="2">
        <v>200</v>
      </c>
      <c r="D413" s="2">
        <v>0.26</v>
      </c>
      <c r="E413" s="2">
        <v>0.06</v>
      </c>
      <c r="F413" s="2">
        <v>15.52</v>
      </c>
      <c r="G413" s="2">
        <v>59</v>
      </c>
      <c r="H413" s="2">
        <v>0</v>
      </c>
      <c r="I413" s="2">
        <v>2.9</v>
      </c>
      <c r="J413" s="2">
        <v>0</v>
      </c>
      <c r="K413" s="2"/>
      <c r="L413" s="2">
        <v>8.0500000000000007</v>
      </c>
      <c r="M413" s="2">
        <v>9.7799999999999994</v>
      </c>
      <c r="N413" s="2">
        <v>5.24</v>
      </c>
      <c r="O413" s="30">
        <v>0.9</v>
      </c>
    </row>
    <row r="414" spans="1:15" s="3" customFormat="1" x14ac:dyDescent="0.3">
      <c r="A414" s="4"/>
      <c r="B414" s="5" t="s">
        <v>152</v>
      </c>
      <c r="C414" s="6">
        <v>1E-3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s="3" customFormat="1" x14ac:dyDescent="0.3">
      <c r="A415" s="8"/>
      <c r="B415" s="9" t="s">
        <v>122</v>
      </c>
      <c r="C415" s="10">
        <v>1.4999999999999999E-2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s="3" customFormat="1" ht="15" thickBot="1" x14ac:dyDescent="0.35">
      <c r="A416" s="11"/>
      <c r="B416" s="12" t="s">
        <v>130</v>
      </c>
      <c r="C416" s="13">
        <v>8.0000000000000002E-3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s="3" customFormat="1" ht="29.4" thickBot="1" x14ac:dyDescent="0.35">
      <c r="A417" s="28" t="s">
        <v>194</v>
      </c>
      <c r="B417" s="29" t="s">
        <v>25</v>
      </c>
      <c r="C417" s="2">
        <v>20</v>
      </c>
      <c r="D417" s="2">
        <v>1.52</v>
      </c>
      <c r="E417" s="2">
        <v>0.16</v>
      </c>
      <c r="F417" s="2">
        <v>10.02</v>
      </c>
      <c r="G417" s="2">
        <v>48</v>
      </c>
      <c r="H417" s="2">
        <v>0</v>
      </c>
      <c r="I417" s="2">
        <v>0</v>
      </c>
      <c r="J417" s="2">
        <v>0</v>
      </c>
      <c r="K417" s="2"/>
      <c r="L417" s="2">
        <v>4</v>
      </c>
      <c r="M417" s="2">
        <v>13</v>
      </c>
      <c r="N417" s="2">
        <v>2.8</v>
      </c>
      <c r="O417" s="30">
        <v>0.22</v>
      </c>
    </row>
    <row r="418" spans="1:15" s="3" customFormat="1" ht="29.4" thickBot="1" x14ac:dyDescent="0.35">
      <c r="A418" s="28" t="s">
        <v>194</v>
      </c>
      <c r="B418" s="29" t="s">
        <v>31</v>
      </c>
      <c r="C418" s="2">
        <v>20</v>
      </c>
      <c r="D418" s="2">
        <v>1.32</v>
      </c>
      <c r="E418" s="2">
        <v>0.24</v>
      </c>
      <c r="F418" s="2">
        <v>6.84</v>
      </c>
      <c r="G418" s="2">
        <v>36</v>
      </c>
      <c r="H418" s="2">
        <v>0.04</v>
      </c>
      <c r="I418" s="2">
        <v>0</v>
      </c>
      <c r="J418" s="2">
        <v>0</v>
      </c>
      <c r="K418" s="2"/>
      <c r="L418" s="2">
        <v>7</v>
      </c>
      <c r="M418" s="2">
        <v>31.6</v>
      </c>
      <c r="N418" s="2">
        <v>9.4</v>
      </c>
      <c r="O418" s="30">
        <v>0.78</v>
      </c>
    </row>
    <row r="419" spans="1:15" s="3" customFormat="1" x14ac:dyDescent="0.3">
      <c r="A419" s="27"/>
      <c r="B419" s="27" t="s">
        <v>115</v>
      </c>
      <c r="C419" s="18"/>
      <c r="D419" s="18">
        <f t="shared" ref="D419:J419" si="9">SUM(D391:D418)</f>
        <v>51.69</v>
      </c>
      <c r="E419" s="18">
        <f t="shared" si="9"/>
        <v>53.970000000000006</v>
      </c>
      <c r="F419" s="18">
        <f t="shared" si="9"/>
        <v>80.06</v>
      </c>
      <c r="G419" s="18">
        <f t="shared" si="9"/>
        <v>1011</v>
      </c>
      <c r="H419" s="18">
        <f t="shared" si="9"/>
        <v>0.67</v>
      </c>
      <c r="I419" s="18">
        <f t="shared" si="9"/>
        <v>81.740000000000009</v>
      </c>
      <c r="J419" s="18">
        <f t="shared" si="9"/>
        <v>15.15</v>
      </c>
      <c r="K419" s="18"/>
      <c r="L419" s="18">
        <f>SUM(L391:L418)</f>
        <v>132.67000000000002</v>
      </c>
      <c r="M419" s="18">
        <f>SUM(M391:M418)</f>
        <v>750.01</v>
      </c>
      <c r="N419" s="18">
        <f>SUM(N391:N418)</f>
        <v>104.36000000000001</v>
      </c>
      <c r="O419" s="18">
        <f>SUM(O391:O418)</f>
        <v>15.440000000000001</v>
      </c>
    </row>
    <row r="420" spans="1:15" s="3" customFormat="1" x14ac:dyDescent="0.3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s="3" customFormat="1" x14ac:dyDescent="0.3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s="3" customFormat="1" x14ac:dyDescent="0.3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s="3" customFormat="1" x14ac:dyDescent="0.3">
      <c r="A423" s="3" t="s">
        <v>191</v>
      </c>
      <c r="C423" s="16"/>
      <c r="D423" s="16"/>
      <c r="E423" s="16" t="s">
        <v>167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s="3" customFormat="1" x14ac:dyDescent="0.3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</sheetData>
  <mergeCells count="71">
    <mergeCell ref="A1:O1"/>
    <mergeCell ref="A6:A7"/>
    <mergeCell ref="B6:B7"/>
    <mergeCell ref="C6:C7"/>
    <mergeCell ref="D6:F6"/>
    <mergeCell ref="G6:G7"/>
    <mergeCell ref="H6:K6"/>
    <mergeCell ref="L6:O6"/>
    <mergeCell ref="L42:O42"/>
    <mergeCell ref="A90:A91"/>
    <mergeCell ref="B90:B91"/>
    <mergeCell ref="C90:C91"/>
    <mergeCell ref="D90:F90"/>
    <mergeCell ref="G90:G91"/>
    <mergeCell ref="H90:K90"/>
    <mergeCell ref="L90:O90"/>
    <mergeCell ref="A42:A43"/>
    <mergeCell ref="B42:B43"/>
    <mergeCell ref="C42:C43"/>
    <mergeCell ref="D42:F42"/>
    <mergeCell ref="G42:G43"/>
    <mergeCell ref="H42:K42"/>
    <mergeCell ref="L133:O133"/>
    <mergeCell ref="A178:A179"/>
    <mergeCell ref="B178:B179"/>
    <mergeCell ref="C178:C179"/>
    <mergeCell ref="D178:F178"/>
    <mergeCell ref="G178:G179"/>
    <mergeCell ref="H178:K178"/>
    <mergeCell ref="L178:O178"/>
    <mergeCell ref="A133:A134"/>
    <mergeCell ref="B133:B134"/>
    <mergeCell ref="C133:C134"/>
    <mergeCell ref="D133:F133"/>
    <mergeCell ref="G133:G134"/>
    <mergeCell ref="H133:K133"/>
    <mergeCell ref="L221:O221"/>
    <mergeCell ref="A258:A259"/>
    <mergeCell ref="B258:B259"/>
    <mergeCell ref="C258:C259"/>
    <mergeCell ref="D258:F258"/>
    <mergeCell ref="G258:G259"/>
    <mergeCell ref="H258:K258"/>
    <mergeCell ref="L258:O258"/>
    <mergeCell ref="A221:A222"/>
    <mergeCell ref="B221:B222"/>
    <mergeCell ref="C221:C222"/>
    <mergeCell ref="D221:F221"/>
    <mergeCell ref="G221:G222"/>
    <mergeCell ref="H221:K221"/>
    <mergeCell ref="L304:O304"/>
    <mergeCell ref="A344:A345"/>
    <mergeCell ref="B344:B345"/>
    <mergeCell ref="C344:C345"/>
    <mergeCell ref="D344:F344"/>
    <mergeCell ref="G344:G345"/>
    <mergeCell ref="H344:K344"/>
    <mergeCell ref="L344:O344"/>
    <mergeCell ref="A304:A305"/>
    <mergeCell ref="B304:B305"/>
    <mergeCell ref="C304:C305"/>
    <mergeCell ref="D304:F304"/>
    <mergeCell ref="G304:G305"/>
    <mergeCell ref="H304:K304"/>
    <mergeCell ref="L389:O389"/>
    <mergeCell ref="A389:A390"/>
    <mergeCell ref="B389:B390"/>
    <mergeCell ref="C389:C390"/>
    <mergeCell ref="D389:F389"/>
    <mergeCell ref="G389:G390"/>
    <mergeCell ref="H389:K389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35"/>
  <sheetViews>
    <sheetView zoomScale="90" zoomScaleNormal="90" workbookViewId="0">
      <selection activeCell="G18" sqref="G18"/>
    </sheetView>
  </sheetViews>
  <sheetFormatPr defaultRowHeight="14.4" x14ac:dyDescent="0.3"/>
  <cols>
    <col min="1" max="1" width="14.44140625" style="3" customWidth="1"/>
    <col min="2" max="2" width="21" style="3" customWidth="1"/>
    <col min="3" max="3" width="11.5546875" style="16" bestFit="1" customWidth="1"/>
    <col min="4" max="4" width="5.5546875" style="16" customWidth="1"/>
    <col min="5" max="5" width="4.88671875" style="16" customWidth="1"/>
    <col min="6" max="6" width="7.33203125" style="16" customWidth="1"/>
    <col min="7" max="7" width="11.77734375" style="16" customWidth="1"/>
    <col min="8" max="8" width="5.6640625" style="16" customWidth="1"/>
    <col min="9" max="9" width="6" style="16" customWidth="1"/>
    <col min="10" max="10" width="5.88671875" style="16" customWidth="1"/>
    <col min="11" max="11" width="5.5546875" style="16" customWidth="1"/>
    <col min="12" max="12" width="7.44140625" style="16" customWidth="1"/>
    <col min="13" max="13" width="6.6640625" style="16" customWidth="1"/>
    <col min="14" max="14" width="7.21875" style="16" customWidth="1"/>
    <col min="15" max="15" width="7.5546875" style="16" customWidth="1"/>
    <col min="16" max="16" width="8.88671875" style="3" customWidth="1"/>
    <col min="17" max="16384" width="8.88671875" style="3"/>
  </cols>
  <sheetData>
    <row r="1" spans="1:15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3">
      <c r="A2" s="15" t="s">
        <v>2</v>
      </c>
    </row>
    <row r="3" spans="1:15" x14ac:dyDescent="0.3">
      <c r="A3" s="15" t="s">
        <v>3</v>
      </c>
    </row>
    <row r="4" spans="1:15" x14ac:dyDescent="0.3">
      <c r="A4" s="57" t="s">
        <v>4</v>
      </c>
    </row>
    <row r="5" spans="1:15" x14ac:dyDescent="0.3">
      <c r="A5" s="15" t="s">
        <v>5</v>
      </c>
    </row>
    <row r="6" spans="1:15" s="17" customFormat="1" ht="41.4" customHeight="1" x14ac:dyDescent="0.3">
      <c r="A6" s="177" t="s">
        <v>6</v>
      </c>
      <c r="B6" s="179" t="s">
        <v>7</v>
      </c>
      <c r="C6" s="179" t="s">
        <v>150</v>
      </c>
      <c r="D6" s="181" t="s">
        <v>19</v>
      </c>
      <c r="E6" s="181"/>
      <c r="F6" s="181"/>
      <c r="G6" s="181" t="s">
        <v>20</v>
      </c>
      <c r="H6" s="174" t="s">
        <v>21</v>
      </c>
      <c r="I6" s="175"/>
      <c r="J6" s="175"/>
      <c r="K6" s="176"/>
      <c r="L6" s="174" t="s">
        <v>22</v>
      </c>
      <c r="M6" s="175"/>
      <c r="N6" s="175"/>
      <c r="O6" s="176"/>
    </row>
    <row r="7" spans="1:15" s="17" customFormat="1" x14ac:dyDescent="0.3">
      <c r="A7" s="178"/>
      <c r="B7" s="180"/>
      <c r="C7" s="180"/>
      <c r="D7" s="18" t="s">
        <v>8</v>
      </c>
      <c r="E7" s="18" t="s">
        <v>9</v>
      </c>
      <c r="F7" s="18" t="s">
        <v>10</v>
      </c>
      <c r="G7" s="181"/>
      <c r="H7" s="18" t="s">
        <v>11</v>
      </c>
      <c r="I7" s="18" t="s">
        <v>12</v>
      </c>
      <c r="J7" s="18" t="s">
        <v>14</v>
      </c>
      <c r="K7" s="18" t="s">
        <v>13</v>
      </c>
      <c r="L7" s="18" t="s">
        <v>15</v>
      </c>
      <c r="M7" s="18" t="s">
        <v>18</v>
      </c>
      <c r="N7" s="18" t="s">
        <v>16</v>
      </c>
      <c r="O7" s="18" t="s">
        <v>17</v>
      </c>
    </row>
    <row r="8" spans="1:15" ht="15" thickBot="1" x14ac:dyDescent="0.35">
      <c r="A8" s="20"/>
      <c r="B8" s="21" t="s">
        <v>34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thickBot="1" x14ac:dyDescent="0.35">
      <c r="A9" s="28" t="s">
        <v>189</v>
      </c>
      <c r="B9" s="29" t="s">
        <v>27</v>
      </c>
      <c r="C9" s="2">
        <v>50</v>
      </c>
      <c r="D9" s="2">
        <v>0.95</v>
      </c>
      <c r="E9" s="2">
        <v>4.45</v>
      </c>
      <c r="F9" s="2">
        <v>3.85</v>
      </c>
      <c r="G9" s="2">
        <v>59</v>
      </c>
      <c r="H9" s="2">
        <v>76.5</v>
      </c>
      <c r="I9" s="2">
        <v>3.5</v>
      </c>
      <c r="J9" s="2">
        <v>460</v>
      </c>
      <c r="K9" s="2"/>
      <c r="L9" s="2">
        <v>24.6</v>
      </c>
      <c r="M9" s="2">
        <v>18.5</v>
      </c>
      <c r="N9" s="2">
        <v>7.5</v>
      </c>
      <c r="O9" s="30">
        <v>0.35</v>
      </c>
    </row>
    <row r="10" spans="1:15" ht="29.4" thickBot="1" x14ac:dyDescent="0.35">
      <c r="A10" s="28" t="s">
        <v>79</v>
      </c>
      <c r="B10" s="29" t="s">
        <v>28</v>
      </c>
      <c r="C10" s="2">
        <v>200</v>
      </c>
      <c r="D10" s="2">
        <v>4.6900000000000004</v>
      </c>
      <c r="E10" s="2">
        <v>4.43</v>
      </c>
      <c r="F10" s="2">
        <v>15.96</v>
      </c>
      <c r="G10" s="2">
        <v>124</v>
      </c>
      <c r="H10" s="2">
        <v>0.19</v>
      </c>
      <c r="I10" s="2">
        <v>9.1999999999999993</v>
      </c>
      <c r="J10" s="2">
        <v>0.73</v>
      </c>
      <c r="K10" s="2"/>
      <c r="L10" s="2">
        <v>30.69</v>
      </c>
      <c r="M10" s="2">
        <v>69.599999999999994</v>
      </c>
      <c r="N10" s="2">
        <v>27.79</v>
      </c>
      <c r="O10" s="30">
        <v>1.65</v>
      </c>
    </row>
    <row r="11" spans="1:15" x14ac:dyDescent="0.3">
      <c r="A11" s="31"/>
      <c r="B11" s="32" t="s">
        <v>131</v>
      </c>
      <c r="C11" s="33">
        <v>5.2999999999999999E-2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x14ac:dyDescent="0.3">
      <c r="A12" s="35"/>
      <c r="B12" s="9" t="s">
        <v>132</v>
      </c>
      <c r="C12" s="10">
        <v>0.01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6"/>
    </row>
    <row r="13" spans="1:15" x14ac:dyDescent="0.3">
      <c r="A13" s="35"/>
      <c r="B13" s="9" t="s">
        <v>133</v>
      </c>
      <c r="C13" s="10">
        <v>8.9999999999999993E-3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6"/>
    </row>
    <row r="14" spans="1:15" x14ac:dyDescent="0.3">
      <c r="A14" s="35"/>
      <c r="B14" s="9" t="s">
        <v>135</v>
      </c>
      <c r="C14" s="10">
        <v>1.6E-2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6"/>
    </row>
    <row r="15" spans="1:15" x14ac:dyDescent="0.3">
      <c r="A15" s="35"/>
      <c r="B15" s="9" t="s">
        <v>134</v>
      </c>
      <c r="C15" s="10">
        <v>4.0000000000000001E-3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6"/>
    </row>
    <row r="16" spans="1:15" ht="28.8" x14ac:dyDescent="0.3">
      <c r="A16" s="35"/>
      <c r="B16" s="9" t="s">
        <v>197</v>
      </c>
      <c r="C16" s="10">
        <v>1.6000000000000001E-3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6"/>
    </row>
    <row r="17" spans="1:15" ht="15" thickBot="1" x14ac:dyDescent="0.35">
      <c r="A17" s="37"/>
      <c r="B17" s="38" t="s">
        <v>170</v>
      </c>
      <c r="C17" s="39">
        <v>2.0000000000000001E-4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29.4" thickBot="1" x14ac:dyDescent="0.35">
      <c r="A18" s="41" t="s">
        <v>80</v>
      </c>
      <c r="B18" s="42" t="s">
        <v>29</v>
      </c>
      <c r="C18" s="43">
        <v>150</v>
      </c>
      <c r="D18" s="43">
        <v>8.7200000000000006</v>
      </c>
      <c r="E18" s="43">
        <v>6.92</v>
      </c>
      <c r="F18" s="43">
        <v>42.89</v>
      </c>
      <c r="G18" s="43">
        <v>273</v>
      </c>
      <c r="H18" s="43">
        <v>0.08</v>
      </c>
      <c r="I18" s="43">
        <v>0</v>
      </c>
      <c r="J18" s="43">
        <v>0.05</v>
      </c>
      <c r="K18" s="43"/>
      <c r="L18" s="43">
        <v>19.989999999999998</v>
      </c>
      <c r="M18" s="43">
        <v>207.81</v>
      </c>
      <c r="N18" s="43">
        <v>138.35</v>
      </c>
      <c r="O18" s="44">
        <v>4.67</v>
      </c>
    </row>
    <row r="19" spans="1:15" x14ac:dyDescent="0.3">
      <c r="A19" s="4"/>
      <c r="B19" s="5" t="s">
        <v>123</v>
      </c>
      <c r="C19" s="6">
        <v>6.9000000000000006E-2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3">
      <c r="A20" s="8"/>
      <c r="B20" s="9" t="s">
        <v>124</v>
      </c>
      <c r="C20" s="10">
        <v>5.0000000000000001E-3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9.4" thickBot="1" x14ac:dyDescent="0.35">
      <c r="A21" s="11"/>
      <c r="B21" s="12" t="s">
        <v>197</v>
      </c>
      <c r="C21" s="13">
        <v>1E-3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43.8" thickBot="1" x14ac:dyDescent="0.35">
      <c r="A22" s="45" t="s">
        <v>190</v>
      </c>
      <c r="B22" s="29" t="s">
        <v>183</v>
      </c>
      <c r="C22" s="2">
        <v>50</v>
      </c>
      <c r="D22" s="2">
        <v>12.8</v>
      </c>
      <c r="E22" s="2">
        <v>11.2</v>
      </c>
      <c r="F22" s="2">
        <v>8.1999999999999993</v>
      </c>
      <c r="G22" s="2">
        <v>185</v>
      </c>
      <c r="H22" s="2"/>
      <c r="I22" s="2"/>
      <c r="J22" s="2"/>
      <c r="K22" s="2"/>
      <c r="L22" s="2">
        <v>19.8</v>
      </c>
      <c r="M22" s="2">
        <v>122.85</v>
      </c>
      <c r="N22" s="2">
        <v>17.05</v>
      </c>
      <c r="O22" s="30">
        <v>1.41</v>
      </c>
    </row>
    <row r="23" spans="1:15" x14ac:dyDescent="0.3">
      <c r="A23" s="4"/>
      <c r="B23" s="5" t="s">
        <v>171</v>
      </c>
      <c r="C23" s="6">
        <v>5.8000000000000003E-2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 thickBot="1" x14ac:dyDescent="0.35">
      <c r="A24" s="11"/>
      <c r="B24" s="12" t="s">
        <v>134</v>
      </c>
      <c r="C24" s="13">
        <v>3.3E-3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9.4" thickBot="1" x14ac:dyDescent="0.35">
      <c r="A25" s="28" t="s">
        <v>81</v>
      </c>
      <c r="B25" s="29" t="s">
        <v>32</v>
      </c>
      <c r="C25" s="2">
        <v>30</v>
      </c>
      <c r="D25" s="2">
        <v>0.73</v>
      </c>
      <c r="E25" s="2">
        <v>2.4700000000000002</v>
      </c>
      <c r="F25" s="2">
        <v>2.68</v>
      </c>
      <c r="G25" s="2">
        <v>36</v>
      </c>
      <c r="H25" s="2">
        <v>0</v>
      </c>
      <c r="I25" s="2">
        <v>0.25</v>
      </c>
      <c r="J25" s="2">
        <v>0.48</v>
      </c>
      <c r="K25" s="2"/>
      <c r="L25" s="2">
        <v>3.35</v>
      </c>
      <c r="M25" s="2">
        <v>5.34</v>
      </c>
      <c r="N25" s="2">
        <v>2.35</v>
      </c>
      <c r="O25" s="30">
        <v>7.0000000000000007E-2</v>
      </c>
    </row>
    <row r="26" spans="1:15" x14ac:dyDescent="0.3">
      <c r="A26" s="4"/>
      <c r="B26" s="5" t="s">
        <v>128</v>
      </c>
      <c r="C26" s="6">
        <v>1.5E-3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3">
      <c r="A27" s="8"/>
      <c r="B27" s="9" t="s">
        <v>125</v>
      </c>
      <c r="C27" s="10">
        <v>2.3999999999999998E-3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3">
      <c r="A28" s="8"/>
      <c r="B28" s="9" t="s">
        <v>124</v>
      </c>
      <c r="C28" s="10">
        <v>2.3999999999999998E-3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thickBot="1" x14ac:dyDescent="0.35">
      <c r="A29" s="11"/>
      <c r="B29" s="12" t="s">
        <v>132</v>
      </c>
      <c r="C29" s="13">
        <v>6.0000000000000001E-3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9.4" thickBot="1" x14ac:dyDescent="0.35">
      <c r="A30" s="28" t="s">
        <v>82</v>
      </c>
      <c r="B30" s="29" t="s">
        <v>30</v>
      </c>
      <c r="C30" s="2">
        <v>200</v>
      </c>
      <c r="D30" s="2">
        <v>0.2</v>
      </c>
      <c r="E30" s="2">
        <v>0.05</v>
      </c>
      <c r="F30" s="2">
        <v>15.01</v>
      </c>
      <c r="G30" s="2">
        <v>57</v>
      </c>
      <c r="H30" s="2">
        <v>0</v>
      </c>
      <c r="I30" s="2">
        <v>0.1</v>
      </c>
      <c r="J30" s="2">
        <v>0</v>
      </c>
      <c r="K30" s="2"/>
      <c r="L30" s="2">
        <v>5.25</v>
      </c>
      <c r="M30" s="2">
        <v>8.24</v>
      </c>
      <c r="N30" s="2">
        <v>4.4000000000000004</v>
      </c>
      <c r="O30" s="30">
        <v>0.86</v>
      </c>
    </row>
    <row r="31" spans="1:15" x14ac:dyDescent="0.3">
      <c r="A31" s="4"/>
      <c r="B31" s="5" t="s">
        <v>122</v>
      </c>
      <c r="C31" s="6">
        <v>1.4999999999999999E-2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 thickBot="1" x14ac:dyDescent="0.35">
      <c r="A32" s="11"/>
      <c r="B32" s="12" t="s">
        <v>152</v>
      </c>
      <c r="C32" s="13">
        <v>1E-3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9.4" thickBot="1" x14ac:dyDescent="0.35">
      <c r="A33" s="28" t="s">
        <v>194</v>
      </c>
      <c r="B33" s="29" t="s">
        <v>25</v>
      </c>
      <c r="C33" s="2">
        <v>20</v>
      </c>
      <c r="D33" s="2">
        <v>1.52</v>
      </c>
      <c r="E33" s="2">
        <v>0.16</v>
      </c>
      <c r="F33" s="2">
        <v>10.02</v>
      </c>
      <c r="G33" s="2">
        <v>48</v>
      </c>
      <c r="H33" s="2">
        <v>0</v>
      </c>
      <c r="I33" s="2">
        <v>0</v>
      </c>
      <c r="J33" s="2">
        <v>0</v>
      </c>
      <c r="K33" s="2"/>
      <c r="L33" s="2">
        <v>4</v>
      </c>
      <c r="M33" s="2">
        <v>13</v>
      </c>
      <c r="N33" s="2">
        <v>2.8</v>
      </c>
      <c r="O33" s="30">
        <v>0.22</v>
      </c>
    </row>
    <row r="34" spans="1:15" ht="29.4" thickBot="1" x14ac:dyDescent="0.35">
      <c r="A34" s="28" t="s">
        <v>194</v>
      </c>
      <c r="B34" s="29" t="s">
        <v>31</v>
      </c>
      <c r="C34" s="2">
        <v>20</v>
      </c>
      <c r="D34" s="2">
        <v>1.32</v>
      </c>
      <c r="E34" s="2">
        <v>0.24</v>
      </c>
      <c r="F34" s="2">
        <v>6.84</v>
      </c>
      <c r="G34" s="2">
        <v>36</v>
      </c>
      <c r="H34" s="2">
        <v>0.04</v>
      </c>
      <c r="I34" s="2">
        <v>0</v>
      </c>
      <c r="J34" s="2">
        <v>0</v>
      </c>
      <c r="K34" s="2"/>
      <c r="L34" s="2">
        <v>7</v>
      </c>
      <c r="M34" s="2">
        <v>31.6</v>
      </c>
      <c r="N34" s="2">
        <v>9.4</v>
      </c>
      <c r="O34" s="30">
        <v>0.78</v>
      </c>
    </row>
    <row r="35" spans="1:15" ht="29.4" thickBot="1" x14ac:dyDescent="0.35">
      <c r="A35" s="28"/>
      <c r="B35" s="29" t="s">
        <v>267</v>
      </c>
      <c r="C35" s="2" t="s">
        <v>268</v>
      </c>
      <c r="D35" s="2">
        <v>0</v>
      </c>
      <c r="E35" s="2">
        <v>0</v>
      </c>
      <c r="F35" s="2">
        <v>24</v>
      </c>
      <c r="G35" s="2">
        <v>96</v>
      </c>
      <c r="H35" s="2"/>
      <c r="I35" s="2"/>
      <c r="J35" s="2"/>
      <c r="K35" s="2"/>
      <c r="L35" s="2"/>
      <c r="M35" s="2"/>
      <c r="N35" s="2"/>
      <c r="O35" s="30"/>
    </row>
    <row r="36" spans="1:15" ht="29.4" thickBot="1" x14ac:dyDescent="0.35">
      <c r="A36" s="157"/>
      <c r="B36" s="29" t="s">
        <v>319</v>
      </c>
      <c r="C36" s="2" t="s">
        <v>251</v>
      </c>
      <c r="D36" s="2">
        <v>1.1000000000000001</v>
      </c>
      <c r="E36" s="2">
        <v>5.0999999999999996</v>
      </c>
      <c r="F36" s="2">
        <v>18.600000000000001</v>
      </c>
      <c r="G36" s="2">
        <v>124</v>
      </c>
      <c r="H36" s="2"/>
      <c r="I36" s="2"/>
      <c r="J36" s="2"/>
      <c r="K36" s="2"/>
      <c r="L36" s="2"/>
      <c r="M36" s="2"/>
      <c r="N36" s="2"/>
      <c r="O36" s="30"/>
    </row>
    <row r="37" spans="1:15" x14ac:dyDescent="0.3">
      <c r="A37" s="4"/>
      <c r="B37" s="25" t="s">
        <v>115</v>
      </c>
      <c r="C37" s="6"/>
      <c r="D37" s="71">
        <f t="shared" ref="D37:J37" si="0">SUM(D9:D36)</f>
        <v>32.03</v>
      </c>
      <c r="E37" s="71">
        <f t="shared" si="0"/>
        <v>35.019999999999996</v>
      </c>
      <c r="F37" s="71">
        <f t="shared" si="0"/>
        <v>148.05000000000001</v>
      </c>
      <c r="G37" s="71">
        <f t="shared" si="0"/>
        <v>1038</v>
      </c>
      <c r="H37" s="71">
        <f t="shared" si="0"/>
        <v>76.81</v>
      </c>
      <c r="I37" s="71">
        <f t="shared" si="0"/>
        <v>13.049999999999999</v>
      </c>
      <c r="J37" s="71">
        <f t="shared" si="0"/>
        <v>461.26000000000005</v>
      </c>
      <c r="K37" s="71"/>
      <c r="L37" s="71">
        <f>SUM(L9:L36)</f>
        <v>114.67999999999999</v>
      </c>
      <c r="M37" s="71">
        <f>SUM(M9:M36)</f>
        <v>476.94</v>
      </c>
      <c r="N37" s="71">
        <f>SUM(N9:N36)</f>
        <v>209.64000000000001</v>
      </c>
      <c r="O37" s="71">
        <f>SUM(O9:O36)</f>
        <v>10.01</v>
      </c>
    </row>
    <row r="39" spans="1:15" x14ac:dyDescent="0.3">
      <c r="A39" s="15" t="s">
        <v>35</v>
      </c>
    </row>
    <row r="40" spans="1:15" x14ac:dyDescent="0.3">
      <c r="A40" s="15" t="s">
        <v>3</v>
      </c>
    </row>
    <row r="41" spans="1:15" x14ac:dyDescent="0.3">
      <c r="A41" s="57" t="s">
        <v>4</v>
      </c>
    </row>
    <row r="42" spans="1:15" x14ac:dyDescent="0.3">
      <c r="A42" s="15" t="s">
        <v>5</v>
      </c>
    </row>
    <row r="43" spans="1:15" s="17" customFormat="1" ht="40.200000000000003" customHeight="1" x14ac:dyDescent="0.3">
      <c r="A43" s="177" t="s">
        <v>6</v>
      </c>
      <c r="B43" s="179" t="s">
        <v>7</v>
      </c>
      <c r="C43" s="179" t="s">
        <v>26</v>
      </c>
      <c r="D43" s="181" t="s">
        <v>19</v>
      </c>
      <c r="E43" s="181"/>
      <c r="F43" s="181"/>
      <c r="G43" s="181" t="s">
        <v>20</v>
      </c>
      <c r="H43" s="174" t="s">
        <v>21</v>
      </c>
      <c r="I43" s="175"/>
      <c r="J43" s="175"/>
      <c r="K43" s="176"/>
      <c r="L43" s="174" t="s">
        <v>22</v>
      </c>
      <c r="M43" s="175"/>
      <c r="N43" s="175"/>
      <c r="O43" s="176"/>
    </row>
    <row r="44" spans="1:15" s="17" customFormat="1" x14ac:dyDescent="0.3">
      <c r="A44" s="178"/>
      <c r="B44" s="180"/>
      <c r="C44" s="180"/>
      <c r="D44" s="18" t="s">
        <v>8</v>
      </c>
      <c r="E44" s="18" t="s">
        <v>9</v>
      </c>
      <c r="F44" s="18" t="s">
        <v>10</v>
      </c>
      <c r="G44" s="181"/>
      <c r="H44" s="18" t="s">
        <v>11</v>
      </c>
      <c r="I44" s="18" t="s">
        <v>12</v>
      </c>
      <c r="J44" s="18" t="s">
        <v>14</v>
      </c>
      <c r="K44" s="18" t="s">
        <v>13</v>
      </c>
      <c r="L44" s="18" t="s">
        <v>15</v>
      </c>
      <c r="M44" s="18" t="s">
        <v>18</v>
      </c>
      <c r="N44" s="18" t="s">
        <v>16</v>
      </c>
      <c r="O44" s="18" t="s">
        <v>17</v>
      </c>
    </row>
    <row r="45" spans="1:15" ht="15" thickBot="1" x14ac:dyDescent="0.35">
      <c r="A45" s="23"/>
      <c r="B45" s="21" t="s">
        <v>34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29.4" thickBot="1" x14ac:dyDescent="0.35">
      <c r="A46" s="28" t="s">
        <v>196</v>
      </c>
      <c r="B46" s="29" t="s">
        <v>195</v>
      </c>
      <c r="C46" s="2">
        <v>50</v>
      </c>
      <c r="D46" s="2">
        <v>0.28999999999999998</v>
      </c>
      <c r="E46" s="2">
        <v>2.54</v>
      </c>
      <c r="F46" s="2">
        <v>1.89</v>
      </c>
      <c r="G46" s="2">
        <v>31</v>
      </c>
      <c r="H46" s="2">
        <v>0.01</v>
      </c>
      <c r="I46" s="2">
        <v>2.4700000000000002</v>
      </c>
      <c r="J46" s="2">
        <v>0</v>
      </c>
      <c r="K46" s="2"/>
      <c r="L46" s="2">
        <v>5.25</v>
      </c>
      <c r="M46" s="2">
        <v>9.82</v>
      </c>
      <c r="N46" s="2">
        <v>3.66</v>
      </c>
      <c r="O46" s="30">
        <v>0.17</v>
      </c>
    </row>
    <row r="47" spans="1:15" x14ac:dyDescent="0.3">
      <c r="A47" s="7"/>
      <c r="B47" s="5" t="s">
        <v>146</v>
      </c>
      <c r="C47" s="6">
        <v>0.37730000000000002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3">
      <c r="A48" s="46"/>
      <c r="B48" s="9" t="s">
        <v>131</v>
      </c>
      <c r="C48" s="10">
        <v>0.01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3">
      <c r="A49" s="46"/>
      <c r="B49" s="9" t="s">
        <v>160</v>
      </c>
      <c r="C49" s="10">
        <v>1.3599999999999999E-2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3">
      <c r="A50" s="46"/>
      <c r="B50" s="9" t="s">
        <v>133</v>
      </c>
      <c r="C50" s="10">
        <v>7.0000000000000001E-3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3">
      <c r="A51" s="46"/>
      <c r="B51" s="9" t="s">
        <v>134</v>
      </c>
      <c r="C51" s="10">
        <v>2.5000000000000001E-3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29.4" thickBot="1" x14ac:dyDescent="0.35">
      <c r="A52" s="14"/>
      <c r="B52" s="12" t="s">
        <v>197</v>
      </c>
      <c r="C52" s="13">
        <v>2.0000000000000001E-4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43.8" thickBot="1" x14ac:dyDescent="0.35">
      <c r="A53" s="28" t="s">
        <v>87</v>
      </c>
      <c r="B53" s="29" t="s">
        <v>37</v>
      </c>
      <c r="C53" s="2" t="s">
        <v>282</v>
      </c>
      <c r="D53" s="2">
        <v>1.63</v>
      </c>
      <c r="E53" s="2">
        <v>6.55</v>
      </c>
      <c r="F53" s="2">
        <v>7.49</v>
      </c>
      <c r="G53" s="2">
        <v>96</v>
      </c>
      <c r="H53" s="2">
        <v>0.05</v>
      </c>
      <c r="I53" s="2">
        <v>24.16</v>
      </c>
      <c r="J53" s="2">
        <v>0.94</v>
      </c>
      <c r="K53" s="2"/>
      <c r="L53" s="2">
        <v>41.87</v>
      </c>
      <c r="M53" s="2">
        <v>42.38</v>
      </c>
      <c r="N53" s="2">
        <v>17.75</v>
      </c>
      <c r="O53" s="30">
        <v>0.66</v>
      </c>
    </row>
    <row r="54" spans="1:15" x14ac:dyDescent="0.3">
      <c r="A54" s="4"/>
      <c r="B54" s="5" t="s">
        <v>141</v>
      </c>
      <c r="C54" s="6">
        <v>0.05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3">
      <c r="A55" s="4"/>
      <c r="B55" s="5" t="s">
        <v>131</v>
      </c>
      <c r="C55" s="6">
        <v>3.2000000000000001E-2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3">
      <c r="A56" s="4"/>
      <c r="B56" s="5" t="s">
        <v>132</v>
      </c>
      <c r="C56" s="6">
        <v>1.2500000000000001E-2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3">
      <c r="A57" s="4"/>
      <c r="B57" s="5" t="s">
        <v>133</v>
      </c>
      <c r="C57" s="6">
        <v>9.4999999999999998E-3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3">
      <c r="A58" s="4"/>
      <c r="B58" s="5" t="s">
        <v>134</v>
      </c>
      <c r="C58" s="6">
        <v>4.0000000000000001E-3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28.8" x14ac:dyDescent="0.3">
      <c r="A59" s="4"/>
      <c r="B59" s="5" t="s">
        <v>197</v>
      </c>
      <c r="C59" s="6">
        <v>2E-3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3">
      <c r="A60" s="4"/>
      <c r="B60" s="5" t="s">
        <v>121</v>
      </c>
      <c r="C60" s="6">
        <v>8.0000000000000002E-3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3">
      <c r="A61" s="8"/>
      <c r="B61" s="9" t="s">
        <v>170</v>
      </c>
      <c r="C61" s="10">
        <v>2.0000000000000001E-4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 thickBot="1" x14ac:dyDescent="0.35">
      <c r="A62" s="20"/>
      <c r="B62" s="47" t="s">
        <v>120</v>
      </c>
      <c r="C62" s="22">
        <v>1E-4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29.4" thickBot="1" x14ac:dyDescent="0.35">
      <c r="A63" s="28" t="s">
        <v>112</v>
      </c>
      <c r="B63" s="29" t="s">
        <v>75</v>
      </c>
      <c r="C63" s="2">
        <v>150</v>
      </c>
      <c r="D63" s="2">
        <v>3.81</v>
      </c>
      <c r="E63" s="2">
        <v>6.11</v>
      </c>
      <c r="F63" s="2">
        <v>38.61</v>
      </c>
      <c r="G63" s="2">
        <v>228</v>
      </c>
      <c r="H63" s="2">
        <v>0.04</v>
      </c>
      <c r="I63" s="2">
        <v>0</v>
      </c>
      <c r="J63" s="2">
        <v>7.0000000000000007E-2</v>
      </c>
      <c r="K63" s="2"/>
      <c r="L63" s="2">
        <v>16.170000000000002</v>
      </c>
      <c r="M63" s="2">
        <v>84.53</v>
      </c>
      <c r="N63" s="2">
        <v>27.69</v>
      </c>
      <c r="O63" s="30">
        <v>0.64</v>
      </c>
    </row>
    <row r="64" spans="1:15" x14ac:dyDescent="0.3">
      <c r="A64" s="4"/>
      <c r="B64" s="5" t="s">
        <v>129</v>
      </c>
      <c r="C64" s="6">
        <v>5.3999999999999999E-2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3">
      <c r="A65" s="4"/>
      <c r="B65" s="5" t="s">
        <v>134</v>
      </c>
      <c r="C65" s="6">
        <v>6.7000000000000002E-3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29.4" thickBot="1" x14ac:dyDescent="0.35">
      <c r="A66" s="20"/>
      <c r="B66" s="47" t="s">
        <v>197</v>
      </c>
      <c r="C66" s="22">
        <v>3.0000000000000001E-3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44.4" customHeight="1" thickBot="1" x14ac:dyDescent="0.35">
      <c r="A67" s="28" t="s">
        <v>274</v>
      </c>
      <c r="B67" s="29" t="s">
        <v>283</v>
      </c>
      <c r="C67" s="2">
        <v>50</v>
      </c>
      <c r="D67" s="2">
        <v>12.1</v>
      </c>
      <c r="E67" s="2">
        <v>18.5</v>
      </c>
      <c r="F67" s="2">
        <v>11.8</v>
      </c>
      <c r="G67" s="2">
        <v>262</v>
      </c>
      <c r="H67" s="2"/>
      <c r="I67" s="2"/>
      <c r="J67" s="2"/>
      <c r="K67" s="2"/>
      <c r="L67" s="2">
        <v>29.8</v>
      </c>
      <c r="M67" s="2">
        <v>124.09</v>
      </c>
      <c r="N67" s="2">
        <v>17.579999999999998</v>
      </c>
      <c r="O67" s="30">
        <v>1.79</v>
      </c>
    </row>
    <row r="68" spans="1:15" ht="29.4" thickBot="1" x14ac:dyDescent="0.35">
      <c r="A68" s="4"/>
      <c r="B68" s="29" t="s">
        <v>283</v>
      </c>
      <c r="C68" s="6">
        <v>6.2E-2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" thickBot="1" x14ac:dyDescent="0.35">
      <c r="A69" s="8"/>
      <c r="B69" s="46" t="s">
        <v>134</v>
      </c>
      <c r="C69" s="10">
        <v>3.3E-3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29.4" thickBot="1" x14ac:dyDescent="0.35">
      <c r="A70" s="150" t="s">
        <v>246</v>
      </c>
      <c r="B70" s="151" t="s">
        <v>74</v>
      </c>
      <c r="C70" s="2">
        <v>30</v>
      </c>
      <c r="D70" s="2">
        <v>0.24</v>
      </c>
      <c r="E70" s="2">
        <v>1.52</v>
      </c>
      <c r="F70" s="2">
        <v>1.91</v>
      </c>
      <c r="G70" s="2">
        <v>22</v>
      </c>
      <c r="H70" s="2">
        <v>0</v>
      </c>
      <c r="I70" s="2">
        <v>0.81</v>
      </c>
      <c r="J70" s="2">
        <v>0.04</v>
      </c>
      <c r="K70" s="2"/>
      <c r="L70" s="2">
        <v>1.19</v>
      </c>
      <c r="M70" s="2">
        <v>2.57</v>
      </c>
      <c r="N70" s="2">
        <v>1.17</v>
      </c>
      <c r="O70" s="30">
        <v>0.06</v>
      </c>
    </row>
    <row r="71" spans="1:15" x14ac:dyDescent="0.3">
      <c r="A71" s="7"/>
      <c r="B71" s="7" t="s">
        <v>125</v>
      </c>
      <c r="C71" s="6">
        <v>1.5E-3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3">
      <c r="A72" s="46"/>
      <c r="B72" s="46" t="s">
        <v>134</v>
      </c>
      <c r="C72" s="10">
        <v>1.5E-3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">
      <c r="A73" s="46"/>
      <c r="B73" s="46" t="s">
        <v>119</v>
      </c>
      <c r="C73" s="10">
        <v>1.8E-3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3">
      <c r="A74" s="46"/>
      <c r="B74" s="46" t="s">
        <v>122</v>
      </c>
      <c r="C74" s="10">
        <v>5.0000000000000001E-4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29.4" thickBot="1" x14ac:dyDescent="0.35">
      <c r="A75" s="46"/>
      <c r="B75" s="9" t="s">
        <v>197</v>
      </c>
      <c r="C75" s="10">
        <v>1E-4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9.4" thickBot="1" x14ac:dyDescent="0.35">
      <c r="A76" s="28" t="s">
        <v>88</v>
      </c>
      <c r="B76" s="29" t="s">
        <v>41</v>
      </c>
      <c r="C76" s="2">
        <v>200</v>
      </c>
      <c r="D76" s="2">
        <v>0</v>
      </c>
      <c r="E76" s="2">
        <v>0</v>
      </c>
      <c r="F76" s="2">
        <v>19.96</v>
      </c>
      <c r="G76" s="2">
        <v>76</v>
      </c>
      <c r="H76" s="2">
        <v>0</v>
      </c>
      <c r="I76" s="2">
        <v>0</v>
      </c>
      <c r="J76" s="2">
        <v>0</v>
      </c>
      <c r="K76" s="2"/>
      <c r="L76" s="2">
        <v>0.4</v>
      </c>
      <c r="M76" s="2">
        <v>0</v>
      </c>
      <c r="N76" s="2">
        <v>0</v>
      </c>
      <c r="O76" s="30">
        <v>0.06</v>
      </c>
    </row>
    <row r="77" spans="1:15" x14ac:dyDescent="0.3">
      <c r="A77" s="4"/>
      <c r="B77" s="5" t="s">
        <v>122</v>
      </c>
      <c r="C77" s="6">
        <v>0.02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 thickBot="1" x14ac:dyDescent="0.35">
      <c r="A78" s="11"/>
      <c r="B78" s="12" t="s">
        <v>145</v>
      </c>
      <c r="C78" s="13">
        <v>2.1000000000000001E-2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29.4" thickBot="1" x14ac:dyDescent="0.35">
      <c r="A79" s="28" t="s">
        <v>194</v>
      </c>
      <c r="B79" s="29" t="s">
        <v>25</v>
      </c>
      <c r="C79" s="2">
        <v>20</v>
      </c>
      <c r="D79" s="2">
        <v>1.52</v>
      </c>
      <c r="E79" s="2">
        <v>0.16</v>
      </c>
      <c r="F79" s="2">
        <v>10.02</v>
      </c>
      <c r="G79" s="2">
        <v>48</v>
      </c>
      <c r="H79" s="2">
        <v>0</v>
      </c>
      <c r="I79" s="2">
        <v>0</v>
      </c>
      <c r="J79" s="2">
        <v>0</v>
      </c>
      <c r="K79" s="2"/>
      <c r="L79" s="2">
        <v>4</v>
      </c>
      <c r="M79" s="2">
        <v>13</v>
      </c>
      <c r="N79" s="2">
        <v>2.8</v>
      </c>
      <c r="O79" s="30">
        <v>0.22</v>
      </c>
    </row>
    <row r="80" spans="1:15" ht="29.4" thickBot="1" x14ac:dyDescent="0.35">
      <c r="A80" s="28" t="s">
        <v>194</v>
      </c>
      <c r="B80" s="29" t="s">
        <v>31</v>
      </c>
      <c r="C80" s="2">
        <v>20</v>
      </c>
      <c r="D80" s="2">
        <v>1.32</v>
      </c>
      <c r="E80" s="2">
        <v>0.24</v>
      </c>
      <c r="F80" s="2">
        <v>6.84</v>
      </c>
      <c r="G80" s="2">
        <v>36</v>
      </c>
      <c r="H80" s="2">
        <v>0.04</v>
      </c>
      <c r="I80" s="2">
        <v>0</v>
      </c>
      <c r="J80" s="2">
        <v>0</v>
      </c>
      <c r="K80" s="2"/>
      <c r="L80" s="2">
        <v>7</v>
      </c>
      <c r="M80" s="2">
        <v>31.6</v>
      </c>
      <c r="N80" s="2">
        <v>9.4</v>
      </c>
      <c r="O80" s="30">
        <v>0.78</v>
      </c>
    </row>
    <row r="81" spans="1:15" ht="29.4" thickBot="1" x14ac:dyDescent="0.35">
      <c r="A81" s="28"/>
      <c r="B81" s="29" t="s">
        <v>319</v>
      </c>
      <c r="C81" s="2" t="s">
        <v>307</v>
      </c>
      <c r="D81" s="2">
        <v>2.4</v>
      </c>
      <c r="E81" s="2">
        <v>8.8000000000000007</v>
      </c>
      <c r="F81" s="2">
        <v>19.600000000000001</v>
      </c>
      <c r="G81" s="2">
        <v>172</v>
      </c>
      <c r="H81" s="2"/>
      <c r="I81" s="2"/>
      <c r="J81" s="2"/>
      <c r="K81" s="2"/>
      <c r="L81" s="2"/>
      <c r="M81" s="2"/>
      <c r="N81" s="2"/>
      <c r="O81" s="30"/>
    </row>
    <row r="82" spans="1:15" x14ac:dyDescent="0.3">
      <c r="A82" s="7"/>
      <c r="B82" s="25" t="s">
        <v>115</v>
      </c>
      <c r="C82" s="6"/>
      <c r="D82" s="71">
        <f t="shared" ref="D82:J82" si="1">SUM(D46:D81)</f>
        <v>23.309999999999995</v>
      </c>
      <c r="E82" s="71">
        <f t="shared" si="1"/>
        <v>44.42</v>
      </c>
      <c r="F82" s="71">
        <f t="shared" si="1"/>
        <v>118.12</v>
      </c>
      <c r="G82" s="71">
        <f t="shared" si="1"/>
        <v>971</v>
      </c>
      <c r="H82" s="71">
        <f t="shared" si="1"/>
        <v>0.14000000000000001</v>
      </c>
      <c r="I82" s="71">
        <f t="shared" si="1"/>
        <v>27.439999999999998</v>
      </c>
      <c r="J82" s="71">
        <f t="shared" si="1"/>
        <v>1.05</v>
      </c>
      <c r="K82" s="71"/>
      <c r="L82" s="71">
        <f>SUM(L46:L81)</f>
        <v>105.68</v>
      </c>
      <c r="M82" s="71">
        <f>SUM(M46:M81)</f>
        <v>307.99000000000007</v>
      </c>
      <c r="N82" s="71">
        <f>SUM(N46:N81)</f>
        <v>80.050000000000011</v>
      </c>
      <c r="O82" s="71">
        <f>SUM(O46:O81)</f>
        <v>4.3800000000000008</v>
      </c>
    </row>
    <row r="84" spans="1:15" x14ac:dyDescent="0.3">
      <c r="A84" s="15" t="s">
        <v>42</v>
      </c>
    </row>
    <row r="85" spans="1:15" x14ac:dyDescent="0.3">
      <c r="A85" s="15" t="s">
        <v>3</v>
      </c>
    </row>
    <row r="86" spans="1:15" x14ac:dyDescent="0.3">
      <c r="A86" s="57" t="s">
        <v>4</v>
      </c>
    </row>
    <row r="87" spans="1:15" x14ac:dyDescent="0.3">
      <c r="A87" s="15" t="s">
        <v>5</v>
      </c>
    </row>
    <row r="88" spans="1:15" s="17" customFormat="1" ht="40.200000000000003" customHeight="1" x14ac:dyDescent="0.3">
      <c r="A88" s="177" t="s">
        <v>6</v>
      </c>
      <c r="B88" s="179" t="s">
        <v>7</v>
      </c>
      <c r="C88" s="179" t="s">
        <v>26</v>
      </c>
      <c r="D88" s="181" t="s">
        <v>19</v>
      </c>
      <c r="E88" s="181"/>
      <c r="F88" s="181"/>
      <c r="G88" s="181" t="s">
        <v>20</v>
      </c>
      <c r="H88" s="174" t="s">
        <v>21</v>
      </c>
      <c r="I88" s="175"/>
      <c r="J88" s="175"/>
      <c r="K88" s="176"/>
      <c r="L88" s="174" t="s">
        <v>22</v>
      </c>
      <c r="M88" s="175"/>
      <c r="N88" s="175"/>
      <c r="O88" s="176"/>
    </row>
    <row r="89" spans="1:15" s="17" customFormat="1" x14ac:dyDescent="0.3">
      <c r="A89" s="178"/>
      <c r="B89" s="180"/>
      <c r="C89" s="180"/>
      <c r="D89" s="18" t="s">
        <v>8</v>
      </c>
      <c r="E89" s="18" t="s">
        <v>9</v>
      </c>
      <c r="F89" s="18" t="s">
        <v>10</v>
      </c>
      <c r="G89" s="181"/>
      <c r="H89" s="18" t="s">
        <v>11</v>
      </c>
      <c r="I89" s="18" t="s">
        <v>12</v>
      </c>
      <c r="J89" s="18" t="s">
        <v>14</v>
      </c>
      <c r="K89" s="18" t="s">
        <v>13</v>
      </c>
      <c r="L89" s="18" t="s">
        <v>15</v>
      </c>
      <c r="M89" s="18" t="s">
        <v>18</v>
      </c>
      <c r="N89" s="18" t="s">
        <v>16</v>
      </c>
      <c r="O89" s="18" t="s">
        <v>17</v>
      </c>
    </row>
    <row r="90" spans="1:15" ht="15" thickBot="1" x14ac:dyDescent="0.35">
      <c r="A90" s="23"/>
      <c r="B90" s="21" t="s">
        <v>34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43.8" thickBot="1" x14ac:dyDescent="0.35">
      <c r="A91" s="28" t="s">
        <v>105</v>
      </c>
      <c r="B91" s="29" t="s">
        <v>69</v>
      </c>
      <c r="C91" s="2">
        <v>50</v>
      </c>
      <c r="D91" s="2">
        <v>0.68</v>
      </c>
      <c r="E91" s="2">
        <v>5.08</v>
      </c>
      <c r="F91" s="2">
        <v>4.47</v>
      </c>
      <c r="G91" s="2">
        <v>67</v>
      </c>
      <c r="H91" s="2">
        <v>0.03</v>
      </c>
      <c r="I91" s="2">
        <v>5.24</v>
      </c>
      <c r="J91" s="2">
        <v>0.76</v>
      </c>
      <c r="K91" s="2"/>
      <c r="L91" s="2">
        <v>14.45</v>
      </c>
      <c r="M91" s="2">
        <v>22.52</v>
      </c>
      <c r="N91" s="2">
        <v>10.63</v>
      </c>
      <c r="O91" s="30">
        <v>0.41</v>
      </c>
    </row>
    <row r="92" spans="1:15" x14ac:dyDescent="0.3">
      <c r="A92" s="4"/>
      <c r="B92" s="5" t="s">
        <v>131</v>
      </c>
      <c r="C92" s="6">
        <v>0.02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3">
      <c r="A93" s="8"/>
      <c r="B93" s="9" t="s">
        <v>117</v>
      </c>
      <c r="C93" s="10">
        <v>1.18E-2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3">
      <c r="A94" s="8"/>
      <c r="B94" s="9" t="s">
        <v>132</v>
      </c>
      <c r="C94" s="10">
        <v>1.06E-2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3">
      <c r="A95" s="8"/>
      <c r="B95" s="9" t="s">
        <v>160</v>
      </c>
      <c r="C95" s="10">
        <v>1.3599999999999999E-2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3">
      <c r="A96" s="11"/>
      <c r="B96" s="12" t="s">
        <v>133</v>
      </c>
      <c r="C96" s="13">
        <v>5.8999999999999999E-3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x14ac:dyDescent="0.3">
      <c r="A97" s="11"/>
      <c r="B97" s="12" t="s">
        <v>134</v>
      </c>
      <c r="C97" s="13">
        <v>5.0000000000000001E-3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thickBot="1" x14ac:dyDescent="0.35">
      <c r="A98" s="11"/>
      <c r="B98" s="12" t="s">
        <v>126</v>
      </c>
      <c r="C98" s="13">
        <v>5.0000000000000001E-4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thickBot="1" x14ac:dyDescent="0.35">
      <c r="A99" s="48" t="s">
        <v>86</v>
      </c>
      <c r="B99" s="29" t="s">
        <v>46</v>
      </c>
      <c r="C99" s="2">
        <v>200</v>
      </c>
      <c r="D99" s="2">
        <v>3.28</v>
      </c>
      <c r="E99" s="2">
        <v>4.26</v>
      </c>
      <c r="F99" s="2">
        <v>16.850000000000001</v>
      </c>
      <c r="G99" s="2">
        <v>121</v>
      </c>
      <c r="H99" s="2">
        <v>0.09</v>
      </c>
      <c r="I99" s="2">
        <v>13.48</v>
      </c>
      <c r="J99" s="2">
        <v>0.82</v>
      </c>
      <c r="K99" s="2"/>
      <c r="L99" s="2">
        <v>24.05</v>
      </c>
      <c r="M99" s="2">
        <v>67.7</v>
      </c>
      <c r="N99" s="2">
        <v>20.94</v>
      </c>
      <c r="O99" s="30">
        <v>1.06</v>
      </c>
    </row>
    <row r="100" spans="1:15" x14ac:dyDescent="0.3">
      <c r="A100" s="49"/>
      <c r="B100" s="32" t="s">
        <v>136</v>
      </c>
      <c r="C100" s="33">
        <v>8.0000000000000002E-3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4"/>
    </row>
    <row r="101" spans="1:15" x14ac:dyDescent="0.3">
      <c r="A101" s="50"/>
      <c r="B101" s="9" t="s">
        <v>131</v>
      </c>
      <c r="C101" s="10">
        <v>0.08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36"/>
    </row>
    <row r="102" spans="1:15" x14ac:dyDescent="0.3">
      <c r="A102" s="50"/>
      <c r="B102" s="9" t="s">
        <v>132</v>
      </c>
      <c r="C102" s="10">
        <v>1.0999999999999999E-2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36"/>
    </row>
    <row r="103" spans="1:15" x14ac:dyDescent="0.3">
      <c r="A103" s="50"/>
      <c r="B103" s="9" t="s">
        <v>133</v>
      </c>
      <c r="C103" s="10">
        <v>1.04E-2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36"/>
    </row>
    <row r="104" spans="1:15" x14ac:dyDescent="0.3">
      <c r="A104" s="50"/>
      <c r="B104" s="9" t="s">
        <v>134</v>
      </c>
      <c r="C104" s="10">
        <v>3.0000000000000001E-3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36"/>
    </row>
    <row r="105" spans="1:15" x14ac:dyDescent="0.3">
      <c r="A105" s="50"/>
      <c r="B105" s="9" t="s">
        <v>146</v>
      </c>
      <c r="C105" s="10">
        <v>0.1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6"/>
    </row>
    <row r="106" spans="1:15" ht="28.8" x14ac:dyDescent="0.3">
      <c r="A106" s="50"/>
      <c r="B106" s="9" t="s">
        <v>197</v>
      </c>
      <c r="C106" s="10">
        <v>1.33E-3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6"/>
    </row>
    <row r="107" spans="1:15" ht="15" thickBot="1" x14ac:dyDescent="0.35">
      <c r="A107" s="51"/>
      <c r="B107" s="38" t="s">
        <v>170</v>
      </c>
      <c r="C107" s="39">
        <v>2.0000000000000001E-4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0"/>
    </row>
    <row r="108" spans="1:15" ht="29.4" thickBot="1" x14ac:dyDescent="0.35">
      <c r="A108" s="41" t="s">
        <v>200</v>
      </c>
      <c r="B108" s="42" t="s">
        <v>199</v>
      </c>
      <c r="C108" s="43">
        <v>150</v>
      </c>
      <c r="D108" s="43">
        <v>1.86</v>
      </c>
      <c r="E108" s="43">
        <v>4.5199999999999996</v>
      </c>
      <c r="F108" s="43">
        <v>13.57</v>
      </c>
      <c r="G108" s="43">
        <v>105</v>
      </c>
      <c r="H108" s="43">
        <v>0.1</v>
      </c>
      <c r="I108" s="43">
        <v>15.28</v>
      </c>
      <c r="J108" s="43">
        <v>0.88</v>
      </c>
      <c r="K108" s="43"/>
      <c r="L108" s="43">
        <v>21.87</v>
      </c>
      <c r="M108" s="43">
        <v>53.02</v>
      </c>
      <c r="N108" s="43">
        <v>21.25</v>
      </c>
      <c r="O108" s="44">
        <v>0.85</v>
      </c>
    </row>
    <row r="109" spans="1:15" ht="28.8" x14ac:dyDescent="0.3">
      <c r="A109" s="4"/>
      <c r="B109" s="5" t="s">
        <v>158</v>
      </c>
      <c r="C109" s="6">
        <v>7.3999999999999996E-2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3">
      <c r="A110" s="8"/>
      <c r="B110" s="9" t="s">
        <v>131</v>
      </c>
      <c r="C110" s="10">
        <v>8.3000000000000004E-2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3">
      <c r="A111" s="8"/>
      <c r="B111" s="9" t="s">
        <v>132</v>
      </c>
      <c r="C111" s="10">
        <v>1.0699999999999999E-2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3">
      <c r="A112" s="8"/>
      <c r="B112" s="9" t="s">
        <v>133</v>
      </c>
      <c r="C112" s="10">
        <v>1.32E-2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3">
      <c r="A113" s="8"/>
      <c r="B113" s="9" t="s">
        <v>124</v>
      </c>
      <c r="C113" s="10">
        <v>5.0000000000000001E-3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3">
      <c r="A114" s="8"/>
      <c r="B114" s="9" t="s">
        <v>125</v>
      </c>
      <c r="C114" s="10">
        <v>1E-3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28.8" x14ac:dyDescent="0.3">
      <c r="A115" s="8"/>
      <c r="B115" s="9" t="s">
        <v>197</v>
      </c>
      <c r="C115" s="10">
        <v>1E-3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3">
      <c r="A116" s="11"/>
      <c r="B116" s="12" t="s">
        <v>120</v>
      </c>
      <c r="C116" s="13">
        <v>1E-4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 thickBot="1" x14ac:dyDescent="0.35">
      <c r="A117" s="11"/>
      <c r="B117" s="12" t="s">
        <v>119</v>
      </c>
      <c r="C117" s="13">
        <v>2.7000000000000001E-3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29.4" thickBot="1" x14ac:dyDescent="0.35">
      <c r="A118" s="28" t="s">
        <v>91</v>
      </c>
      <c r="B118" s="29" t="s">
        <v>47</v>
      </c>
      <c r="C118" s="2">
        <v>200</v>
      </c>
      <c r="D118" s="2">
        <v>0.26</v>
      </c>
      <c r="E118" s="2">
        <v>0.21</v>
      </c>
      <c r="F118" s="2">
        <v>25.07</v>
      </c>
      <c r="G118" s="2">
        <v>100</v>
      </c>
      <c r="H118" s="2">
        <v>0.01</v>
      </c>
      <c r="I118" s="2">
        <v>11.05</v>
      </c>
      <c r="J118" s="2">
        <v>0.01</v>
      </c>
      <c r="K118" s="2"/>
      <c r="L118" s="2">
        <v>11.2</v>
      </c>
      <c r="M118" s="2">
        <v>7.04</v>
      </c>
      <c r="N118" s="2">
        <v>5.34</v>
      </c>
      <c r="O118" s="30">
        <v>1.2</v>
      </c>
    </row>
    <row r="119" spans="1:15" x14ac:dyDescent="0.3">
      <c r="A119" s="4"/>
      <c r="B119" s="5" t="s">
        <v>147</v>
      </c>
      <c r="C119" s="6">
        <v>5.6000000000000001E-2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3">
      <c r="A120" s="4"/>
      <c r="B120" s="5" t="s">
        <v>130</v>
      </c>
      <c r="C120" s="6">
        <v>1.6E-2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thickBot="1" x14ac:dyDescent="0.35">
      <c r="A121" s="8"/>
      <c r="B121" s="9" t="s">
        <v>122</v>
      </c>
      <c r="C121" s="10">
        <v>0.02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29.4" thickBot="1" x14ac:dyDescent="0.35">
      <c r="A122" s="28" t="s">
        <v>194</v>
      </c>
      <c r="B122" s="29" t="s">
        <v>25</v>
      </c>
      <c r="C122" s="2">
        <v>20</v>
      </c>
      <c r="D122" s="2">
        <v>1.52</v>
      </c>
      <c r="E122" s="2">
        <v>0.16</v>
      </c>
      <c r="F122" s="2">
        <v>10.02</v>
      </c>
      <c r="G122" s="2">
        <v>48</v>
      </c>
      <c r="H122" s="2">
        <v>0</v>
      </c>
      <c r="I122" s="2">
        <v>0</v>
      </c>
      <c r="J122" s="2">
        <v>0</v>
      </c>
      <c r="K122" s="2"/>
      <c r="L122" s="2">
        <v>4</v>
      </c>
      <c r="M122" s="2">
        <v>13</v>
      </c>
      <c r="N122" s="2">
        <v>2.8</v>
      </c>
      <c r="O122" s="30">
        <v>0.22</v>
      </c>
    </row>
    <row r="123" spans="1:15" ht="29.4" thickBot="1" x14ac:dyDescent="0.35">
      <c r="A123" s="28" t="s">
        <v>194</v>
      </c>
      <c r="B123" s="29" t="s">
        <v>31</v>
      </c>
      <c r="C123" s="2">
        <v>20</v>
      </c>
      <c r="D123" s="2">
        <v>1.32</v>
      </c>
      <c r="E123" s="2">
        <v>0.24</v>
      </c>
      <c r="F123" s="2">
        <v>6.84</v>
      </c>
      <c r="G123" s="2">
        <v>36</v>
      </c>
      <c r="H123" s="2">
        <v>0.04</v>
      </c>
      <c r="I123" s="2">
        <v>0</v>
      </c>
      <c r="J123" s="2">
        <v>0</v>
      </c>
      <c r="K123" s="2"/>
      <c r="L123" s="2">
        <v>7</v>
      </c>
      <c r="M123" s="2">
        <v>31.6</v>
      </c>
      <c r="N123" s="2">
        <v>9.4</v>
      </c>
      <c r="O123" s="30">
        <v>0.78</v>
      </c>
    </row>
    <row r="124" spans="1:15" ht="29.4" thickBot="1" x14ac:dyDescent="0.35">
      <c r="A124" s="28"/>
      <c r="B124" s="29" t="s">
        <v>267</v>
      </c>
      <c r="C124" s="2" t="s">
        <v>268</v>
      </c>
      <c r="D124" s="2">
        <v>0</v>
      </c>
      <c r="E124" s="2">
        <v>0</v>
      </c>
      <c r="F124" s="2">
        <v>24</v>
      </c>
      <c r="G124" s="2">
        <v>96</v>
      </c>
      <c r="H124" s="2"/>
      <c r="I124" s="2"/>
      <c r="J124" s="2"/>
      <c r="K124" s="2"/>
      <c r="L124" s="2"/>
      <c r="M124" s="2"/>
      <c r="N124" s="2"/>
      <c r="O124" s="30"/>
    </row>
    <row r="125" spans="1:15" x14ac:dyDescent="0.3">
      <c r="A125" s="7"/>
      <c r="B125" s="25" t="s">
        <v>115</v>
      </c>
      <c r="C125" s="6"/>
      <c r="D125" s="71">
        <f t="shared" ref="D125:J125" si="2">SUM(D91:D124)</f>
        <v>8.92</v>
      </c>
      <c r="E125" s="71">
        <f t="shared" si="2"/>
        <v>14.47</v>
      </c>
      <c r="F125" s="71">
        <f t="shared" si="2"/>
        <v>100.82000000000001</v>
      </c>
      <c r="G125" s="71">
        <f t="shared" si="2"/>
        <v>573</v>
      </c>
      <c r="H125" s="71">
        <f t="shared" si="2"/>
        <v>0.27</v>
      </c>
      <c r="I125" s="71">
        <f t="shared" si="2"/>
        <v>45.05</v>
      </c>
      <c r="J125" s="71">
        <f t="shared" si="2"/>
        <v>2.4699999999999998</v>
      </c>
      <c r="K125" s="71"/>
      <c r="L125" s="71">
        <f>SUM(L91:L124)</f>
        <v>82.570000000000007</v>
      </c>
      <c r="M125" s="71">
        <f>SUM(M91:M124)</f>
        <v>194.88</v>
      </c>
      <c r="N125" s="71">
        <f>SUM(N91:N124)</f>
        <v>70.36</v>
      </c>
      <c r="O125" s="71">
        <f>SUM(O91:O124)</f>
        <v>4.5199999999999996</v>
      </c>
    </row>
    <row r="127" spans="1:15" x14ac:dyDescent="0.3">
      <c r="A127" s="15" t="s">
        <v>48</v>
      </c>
    </row>
    <row r="128" spans="1:15" x14ac:dyDescent="0.3">
      <c r="A128" s="15" t="s">
        <v>3</v>
      </c>
    </row>
    <row r="129" spans="1:15" x14ac:dyDescent="0.3">
      <c r="A129" s="57" t="s">
        <v>4</v>
      </c>
    </row>
    <row r="130" spans="1:15" x14ac:dyDescent="0.3">
      <c r="A130" s="15" t="s">
        <v>5</v>
      </c>
    </row>
    <row r="131" spans="1:15" s="17" customFormat="1" ht="40.200000000000003" customHeight="1" x14ac:dyDescent="0.3">
      <c r="A131" s="177" t="s">
        <v>6</v>
      </c>
      <c r="B131" s="179" t="s">
        <v>7</v>
      </c>
      <c r="C131" s="179" t="s">
        <v>26</v>
      </c>
      <c r="D131" s="181" t="s">
        <v>19</v>
      </c>
      <c r="E131" s="181"/>
      <c r="F131" s="181"/>
      <c r="G131" s="181" t="s">
        <v>20</v>
      </c>
      <c r="H131" s="174" t="s">
        <v>21</v>
      </c>
      <c r="I131" s="175"/>
      <c r="J131" s="175"/>
      <c r="K131" s="176"/>
      <c r="L131" s="174" t="s">
        <v>22</v>
      </c>
      <c r="M131" s="175"/>
      <c r="N131" s="175"/>
      <c r="O131" s="176"/>
    </row>
    <row r="132" spans="1:15" s="17" customFormat="1" x14ac:dyDescent="0.3">
      <c r="A132" s="178"/>
      <c r="B132" s="180"/>
      <c r="C132" s="180"/>
      <c r="D132" s="18" t="s">
        <v>8</v>
      </c>
      <c r="E132" s="18" t="s">
        <v>9</v>
      </c>
      <c r="F132" s="18" t="s">
        <v>10</v>
      </c>
      <c r="G132" s="181"/>
      <c r="H132" s="18" t="s">
        <v>11</v>
      </c>
      <c r="I132" s="18" t="s">
        <v>12</v>
      </c>
      <c r="J132" s="18" t="s">
        <v>14</v>
      </c>
      <c r="K132" s="18" t="s">
        <v>13</v>
      </c>
      <c r="L132" s="18" t="s">
        <v>15</v>
      </c>
      <c r="M132" s="18" t="s">
        <v>18</v>
      </c>
      <c r="N132" s="18" t="s">
        <v>16</v>
      </c>
      <c r="O132" s="18" t="s">
        <v>17</v>
      </c>
    </row>
    <row r="133" spans="1:15" ht="15" thickBot="1" x14ac:dyDescent="0.35">
      <c r="A133" s="23"/>
      <c r="B133" s="21" t="s">
        <v>34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29.4" thickBot="1" x14ac:dyDescent="0.35">
      <c r="A134" s="28" t="s">
        <v>201</v>
      </c>
      <c r="B134" s="29" t="s">
        <v>50</v>
      </c>
      <c r="C134" s="2">
        <v>50</v>
      </c>
      <c r="D134" s="2">
        <v>0.35</v>
      </c>
      <c r="E134" s="2">
        <v>2.57</v>
      </c>
      <c r="F134" s="2">
        <v>9.0500000000000007</v>
      </c>
      <c r="G134" s="2">
        <v>59</v>
      </c>
      <c r="H134" s="2">
        <v>0.02</v>
      </c>
      <c r="I134" s="2">
        <v>3.14</v>
      </c>
      <c r="J134" s="2">
        <v>1.21</v>
      </c>
      <c r="K134" s="2"/>
      <c r="L134" s="2">
        <v>14.33</v>
      </c>
      <c r="M134" s="2">
        <v>17.13</v>
      </c>
      <c r="N134" s="2">
        <v>9.1</v>
      </c>
      <c r="O134" s="30">
        <v>0.62</v>
      </c>
    </row>
    <row r="135" spans="1:15" x14ac:dyDescent="0.3">
      <c r="A135" s="4"/>
      <c r="B135" s="5" t="s">
        <v>132</v>
      </c>
      <c r="C135" s="6">
        <v>1.6799999999999999E-2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3">
      <c r="A136" s="8"/>
      <c r="B136" s="9" t="s">
        <v>147</v>
      </c>
      <c r="C136" s="10">
        <v>2.3E-2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3">
      <c r="A137" s="8"/>
      <c r="B137" s="9" t="s">
        <v>144</v>
      </c>
      <c r="C137" s="10">
        <v>6.4000000000000003E-3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3">
      <c r="A138" s="8"/>
      <c r="B138" s="9" t="s">
        <v>122</v>
      </c>
      <c r="C138" s="10">
        <v>2.5000000000000001E-3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3">
      <c r="A139" s="8"/>
      <c r="B139" s="9" t="s">
        <v>118</v>
      </c>
      <c r="C139" s="10">
        <v>5.0000000000000001E-4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 thickBot="1" x14ac:dyDescent="0.35">
      <c r="A140" s="8"/>
      <c r="B140" s="9" t="s">
        <v>134</v>
      </c>
      <c r="C140" s="10">
        <v>2.5000000000000001E-3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43.8" thickBot="1" x14ac:dyDescent="0.35">
      <c r="A141" s="28" t="s">
        <v>93</v>
      </c>
      <c r="B141" s="29" t="s">
        <v>51</v>
      </c>
      <c r="C141" s="2" t="s">
        <v>282</v>
      </c>
      <c r="D141" s="2">
        <v>1.68</v>
      </c>
      <c r="E141" s="2">
        <v>6.43</v>
      </c>
      <c r="F141" s="2">
        <v>11.12</v>
      </c>
      <c r="G141" s="2">
        <v>107</v>
      </c>
      <c r="H141" s="2">
        <v>0.03</v>
      </c>
      <c r="I141" s="2">
        <v>8.83</v>
      </c>
      <c r="J141" s="2">
        <v>0.85</v>
      </c>
      <c r="K141" s="2"/>
      <c r="L141" s="2">
        <v>35.43</v>
      </c>
      <c r="M141" s="2">
        <v>41.68</v>
      </c>
      <c r="N141" s="2">
        <v>17.23</v>
      </c>
      <c r="O141" s="30">
        <v>0.87</v>
      </c>
    </row>
    <row r="142" spans="1:15" x14ac:dyDescent="0.3">
      <c r="A142" s="4"/>
      <c r="B142" s="5" t="s">
        <v>117</v>
      </c>
      <c r="C142" s="6">
        <v>0.04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3">
      <c r="A143" s="8"/>
      <c r="B143" s="9" t="s">
        <v>131</v>
      </c>
      <c r="C143" s="10">
        <v>2.1299999999999999E-2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3">
      <c r="A144" s="8"/>
      <c r="B144" s="9" t="s">
        <v>132</v>
      </c>
      <c r="C144" s="10">
        <v>0.04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3">
      <c r="A145" s="8"/>
      <c r="B145" s="9" t="s">
        <v>133</v>
      </c>
      <c r="C145" s="10">
        <v>9.4999999999999998E-3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3">
      <c r="A146" s="8"/>
      <c r="B146" s="9" t="s">
        <v>134</v>
      </c>
      <c r="C146" s="10">
        <v>4.0000000000000001E-3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3">
      <c r="A147" s="8"/>
      <c r="B147" s="9" t="s">
        <v>118</v>
      </c>
      <c r="C147" s="10">
        <v>1E-4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3">
      <c r="A148" s="8"/>
      <c r="B148" s="9" t="s">
        <v>122</v>
      </c>
      <c r="C148" s="10">
        <v>2.3999999999999998E-3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3">
      <c r="A149" s="11"/>
      <c r="B149" s="12" t="s">
        <v>121</v>
      </c>
      <c r="C149" s="13">
        <v>8.0000000000000002E-3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3">
      <c r="A150" s="8"/>
      <c r="B150" s="9" t="s">
        <v>141</v>
      </c>
      <c r="C150" s="10">
        <v>0.03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3">
      <c r="A151" s="8"/>
      <c r="B151" s="9" t="s">
        <v>119</v>
      </c>
      <c r="C151" s="10">
        <v>2.5999999999999999E-3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28.8" x14ac:dyDescent="0.3">
      <c r="A152" s="8"/>
      <c r="B152" s="9" t="s">
        <v>197</v>
      </c>
      <c r="C152" s="10">
        <v>5.0000000000000001E-4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3">
      <c r="A153" s="11"/>
      <c r="B153" s="12" t="s">
        <v>120</v>
      </c>
      <c r="C153" s="13">
        <v>1E-4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" thickBot="1" x14ac:dyDescent="0.35">
      <c r="A154" s="11"/>
      <c r="B154" s="12" t="s">
        <v>170</v>
      </c>
      <c r="C154" s="13">
        <v>2.0000000000000001E-4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29.4" thickBot="1" x14ac:dyDescent="0.35">
      <c r="A155" s="28" t="s">
        <v>96</v>
      </c>
      <c r="B155" s="29" t="s">
        <v>56</v>
      </c>
      <c r="C155" s="2">
        <v>150</v>
      </c>
      <c r="D155" s="2">
        <v>3.65</v>
      </c>
      <c r="E155" s="2">
        <v>6.09</v>
      </c>
      <c r="F155" s="2">
        <v>37</v>
      </c>
      <c r="G155" s="2">
        <v>221</v>
      </c>
      <c r="H155" s="2">
        <v>0.04</v>
      </c>
      <c r="I155" s="2">
        <v>0</v>
      </c>
      <c r="J155" s="2">
        <v>7.0000000000000007E-2</v>
      </c>
      <c r="K155" s="2"/>
      <c r="L155" s="2">
        <v>9.1999999999999993</v>
      </c>
      <c r="M155" s="2">
        <v>79.77</v>
      </c>
      <c r="N155" s="2">
        <v>26.15</v>
      </c>
      <c r="O155" s="30">
        <v>0.56000000000000005</v>
      </c>
    </row>
    <row r="156" spans="1:15" x14ac:dyDescent="0.3">
      <c r="A156" s="4"/>
      <c r="B156" s="5" t="s">
        <v>129</v>
      </c>
      <c r="C156" s="6">
        <v>5.1700000000000003E-2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3">
      <c r="A157" s="8"/>
      <c r="B157" s="9" t="s">
        <v>124</v>
      </c>
      <c r="C157" s="10">
        <v>6.7000000000000002E-3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29.4" thickBot="1" x14ac:dyDescent="0.35">
      <c r="A158" s="8"/>
      <c r="B158" s="9" t="s">
        <v>197</v>
      </c>
      <c r="C158" s="10">
        <v>1.1000000000000001E-3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43.8" thickBot="1" x14ac:dyDescent="0.35">
      <c r="A159" s="28" t="s">
        <v>176</v>
      </c>
      <c r="B159" s="29" t="s">
        <v>175</v>
      </c>
      <c r="C159" s="2" t="s">
        <v>188</v>
      </c>
      <c r="D159" s="2">
        <v>11.83</v>
      </c>
      <c r="E159" s="2">
        <v>11.18</v>
      </c>
      <c r="F159" s="2">
        <v>3.02</v>
      </c>
      <c r="G159" s="2">
        <v>160</v>
      </c>
      <c r="H159" s="2">
        <v>0.01</v>
      </c>
      <c r="I159" s="2">
        <v>0</v>
      </c>
      <c r="J159" s="2">
        <v>7.0000000000000007E-2</v>
      </c>
      <c r="K159" s="2"/>
      <c r="L159" s="2">
        <v>3.25</v>
      </c>
      <c r="M159" s="2">
        <v>5.31</v>
      </c>
      <c r="N159" s="2">
        <v>0.81</v>
      </c>
      <c r="O159" s="30">
        <v>7.0000000000000007E-2</v>
      </c>
    </row>
    <row r="160" spans="1:15" x14ac:dyDescent="0.3">
      <c r="A160" s="4"/>
      <c r="B160" s="5" t="s">
        <v>125</v>
      </c>
      <c r="C160" s="6">
        <v>4.0000000000000001E-3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3">
      <c r="A161" s="8"/>
      <c r="B161" s="9" t="s">
        <v>134</v>
      </c>
      <c r="C161" s="10">
        <v>4.0000000000000001E-3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3">
      <c r="A162" s="8"/>
      <c r="B162" s="9" t="s">
        <v>124</v>
      </c>
      <c r="C162" s="10">
        <v>0.01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3">
      <c r="A163" s="8"/>
      <c r="B163" s="9" t="s">
        <v>142</v>
      </c>
      <c r="C163" s="10">
        <v>0.10199999999999999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29.4" thickBot="1" x14ac:dyDescent="0.35">
      <c r="A164" s="8"/>
      <c r="B164" s="9" t="s">
        <v>197</v>
      </c>
      <c r="C164" s="10">
        <v>4.0000000000000002E-4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29.4" thickBot="1" x14ac:dyDescent="0.35">
      <c r="A165" s="28" t="s">
        <v>97</v>
      </c>
      <c r="B165" s="29" t="s">
        <v>57</v>
      </c>
      <c r="C165" s="2">
        <v>200</v>
      </c>
      <c r="D165" s="2">
        <v>0.8</v>
      </c>
      <c r="E165" s="2">
        <v>0</v>
      </c>
      <c r="F165" s="2">
        <v>26.97</v>
      </c>
      <c r="G165" s="2">
        <v>57</v>
      </c>
      <c r="H165" s="2">
        <v>0.03</v>
      </c>
      <c r="I165" s="2">
        <v>0.3</v>
      </c>
      <c r="J165" s="2">
        <v>0</v>
      </c>
      <c r="K165" s="2"/>
      <c r="L165" s="2">
        <v>13.5</v>
      </c>
      <c r="M165" s="2">
        <v>0</v>
      </c>
      <c r="N165" s="2">
        <v>0</v>
      </c>
      <c r="O165" s="30">
        <v>0.04</v>
      </c>
    </row>
    <row r="166" spans="1:15" x14ac:dyDescent="0.3">
      <c r="A166" s="4"/>
      <c r="B166" s="5" t="s">
        <v>162</v>
      </c>
      <c r="C166" s="6">
        <v>0.02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thickBot="1" x14ac:dyDescent="0.35">
      <c r="A167" s="8"/>
      <c r="B167" s="9" t="s">
        <v>122</v>
      </c>
      <c r="C167" s="10">
        <v>1.4999999999999999E-2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29.4" thickBot="1" x14ac:dyDescent="0.35">
      <c r="A168" s="28" t="s">
        <v>194</v>
      </c>
      <c r="B168" s="29" t="s">
        <v>25</v>
      </c>
      <c r="C168" s="2">
        <v>20</v>
      </c>
      <c r="D168" s="2">
        <v>1.52</v>
      </c>
      <c r="E168" s="2">
        <v>0.16</v>
      </c>
      <c r="F168" s="2">
        <v>10.02</v>
      </c>
      <c r="G168" s="2">
        <v>48</v>
      </c>
      <c r="H168" s="2">
        <v>0</v>
      </c>
      <c r="I168" s="2">
        <v>0</v>
      </c>
      <c r="J168" s="2">
        <v>0</v>
      </c>
      <c r="K168" s="2"/>
      <c r="L168" s="2">
        <v>4</v>
      </c>
      <c r="M168" s="2">
        <v>13</v>
      </c>
      <c r="N168" s="2">
        <v>2.8</v>
      </c>
      <c r="O168" s="30">
        <v>0.22</v>
      </c>
    </row>
    <row r="169" spans="1:15" ht="29.4" thickBot="1" x14ac:dyDescent="0.35">
      <c r="A169" s="28" t="s">
        <v>194</v>
      </c>
      <c r="B169" s="29" t="s">
        <v>31</v>
      </c>
      <c r="C169" s="2">
        <v>20</v>
      </c>
      <c r="D169" s="2">
        <v>1.32</v>
      </c>
      <c r="E169" s="2">
        <v>0.24</v>
      </c>
      <c r="F169" s="2">
        <v>6.84</v>
      </c>
      <c r="G169" s="2">
        <v>36</v>
      </c>
      <c r="H169" s="2">
        <v>0.04</v>
      </c>
      <c r="I169" s="2">
        <v>0</v>
      </c>
      <c r="J169" s="2">
        <v>0</v>
      </c>
      <c r="K169" s="2"/>
      <c r="L169" s="2">
        <v>7</v>
      </c>
      <c r="M169" s="2">
        <v>31.6</v>
      </c>
      <c r="N169" s="2">
        <v>9.4</v>
      </c>
      <c r="O169" s="30">
        <v>0.78</v>
      </c>
    </row>
    <row r="170" spans="1:15" ht="29.4" thickBot="1" x14ac:dyDescent="0.35">
      <c r="A170" s="93"/>
      <c r="B170" s="94" t="s">
        <v>319</v>
      </c>
      <c r="C170" s="96" t="s">
        <v>308</v>
      </c>
      <c r="D170" s="96">
        <v>1.5</v>
      </c>
      <c r="E170" s="96">
        <v>5.0999999999999996</v>
      </c>
      <c r="F170" s="96">
        <v>18.3</v>
      </c>
      <c r="G170" s="96">
        <v>114</v>
      </c>
      <c r="H170" s="96"/>
      <c r="I170" s="96"/>
      <c r="J170" s="96"/>
      <c r="K170" s="96"/>
      <c r="L170" s="96"/>
      <c r="M170" s="96"/>
      <c r="N170" s="96"/>
      <c r="O170" s="97"/>
    </row>
    <row r="171" spans="1:15" x14ac:dyDescent="0.3">
      <c r="A171" s="7"/>
      <c r="B171" s="25" t="s">
        <v>115</v>
      </c>
      <c r="C171" s="6"/>
      <c r="D171" s="71">
        <f>SUM(D133:D170)</f>
        <v>22.65</v>
      </c>
      <c r="E171" s="71">
        <f>SUM(E133:E170)</f>
        <v>31.769999999999996</v>
      </c>
      <c r="F171" s="71">
        <f>SUM(F133:F170)</f>
        <v>122.32</v>
      </c>
      <c r="G171" s="71">
        <f>SUM(G133:G170)</f>
        <v>802</v>
      </c>
      <c r="H171" s="71">
        <f>SUM(H133:H169)</f>
        <v>0.17</v>
      </c>
      <c r="I171" s="71">
        <f>SUM(I133:I169)</f>
        <v>12.270000000000001</v>
      </c>
      <c r="J171" s="71">
        <f>SUM(J133:J169)</f>
        <v>2.1999999999999997</v>
      </c>
      <c r="K171" s="71"/>
      <c r="L171" s="71">
        <f>SUM(L133:L169)</f>
        <v>86.71</v>
      </c>
      <c r="M171" s="71">
        <f>SUM(M133:M169)</f>
        <v>188.48999999999998</v>
      </c>
      <c r="N171" s="71">
        <f>SUM(N133:N169)</f>
        <v>65.489999999999995</v>
      </c>
      <c r="O171" s="71">
        <f>SUM(O133:O169)</f>
        <v>3.16</v>
      </c>
    </row>
    <row r="173" spans="1:15" x14ac:dyDescent="0.3">
      <c r="A173" s="17" t="s">
        <v>52</v>
      </c>
    </row>
    <row r="174" spans="1:15" x14ac:dyDescent="0.3">
      <c r="A174" s="15" t="s">
        <v>3</v>
      </c>
    </row>
    <row r="175" spans="1:15" x14ac:dyDescent="0.3">
      <c r="A175" s="57" t="s">
        <v>4</v>
      </c>
    </row>
    <row r="176" spans="1:15" x14ac:dyDescent="0.3">
      <c r="A176" s="15" t="s">
        <v>5</v>
      </c>
    </row>
    <row r="177" spans="1:15" s="17" customFormat="1" ht="40.200000000000003" customHeight="1" x14ac:dyDescent="0.3">
      <c r="A177" s="177" t="s">
        <v>6</v>
      </c>
      <c r="B177" s="179" t="s">
        <v>7</v>
      </c>
      <c r="C177" s="179" t="s">
        <v>26</v>
      </c>
      <c r="D177" s="181" t="s">
        <v>19</v>
      </c>
      <c r="E177" s="181"/>
      <c r="F177" s="181"/>
      <c r="G177" s="181" t="s">
        <v>20</v>
      </c>
      <c r="H177" s="174" t="s">
        <v>21</v>
      </c>
      <c r="I177" s="175"/>
      <c r="J177" s="175"/>
      <c r="K177" s="176"/>
      <c r="L177" s="174" t="s">
        <v>22</v>
      </c>
      <c r="M177" s="175"/>
      <c r="N177" s="175"/>
      <c r="O177" s="176"/>
    </row>
    <row r="178" spans="1:15" s="17" customFormat="1" x14ac:dyDescent="0.3">
      <c r="A178" s="178"/>
      <c r="B178" s="180"/>
      <c r="C178" s="180"/>
      <c r="D178" s="18" t="s">
        <v>8</v>
      </c>
      <c r="E178" s="18" t="s">
        <v>9</v>
      </c>
      <c r="F178" s="18" t="s">
        <v>10</v>
      </c>
      <c r="G178" s="181"/>
      <c r="H178" s="18" t="s">
        <v>11</v>
      </c>
      <c r="I178" s="18" t="s">
        <v>12</v>
      </c>
      <c r="J178" s="18" t="s">
        <v>14</v>
      </c>
      <c r="K178" s="18" t="s">
        <v>13</v>
      </c>
      <c r="L178" s="18" t="s">
        <v>15</v>
      </c>
      <c r="M178" s="18" t="s">
        <v>18</v>
      </c>
      <c r="N178" s="18" t="s">
        <v>16</v>
      </c>
      <c r="O178" s="18" t="s">
        <v>17</v>
      </c>
    </row>
    <row r="179" spans="1:15" ht="15" thickBot="1" x14ac:dyDescent="0.35">
      <c r="A179" s="14"/>
      <c r="B179" s="26" t="s">
        <v>34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" thickBot="1" x14ac:dyDescent="0.35">
      <c r="A180" s="28" t="s">
        <v>86</v>
      </c>
      <c r="B180" s="29" t="s">
        <v>202</v>
      </c>
      <c r="C180" s="2">
        <v>50</v>
      </c>
      <c r="D180" s="2">
        <v>3.66</v>
      </c>
      <c r="E180" s="2">
        <v>4.34</v>
      </c>
      <c r="F180" s="2">
        <v>8.57</v>
      </c>
      <c r="G180" s="2">
        <v>88</v>
      </c>
      <c r="H180" s="2">
        <v>0.08</v>
      </c>
      <c r="I180" s="2">
        <v>0.68</v>
      </c>
      <c r="J180" s="2">
        <v>0.38</v>
      </c>
      <c r="K180" s="2"/>
      <c r="L180" s="2">
        <v>30.17</v>
      </c>
      <c r="M180" s="2">
        <v>86.06</v>
      </c>
      <c r="N180" s="2">
        <v>19.68</v>
      </c>
      <c r="O180" s="30">
        <v>1.07</v>
      </c>
    </row>
    <row r="181" spans="1:15" x14ac:dyDescent="0.3">
      <c r="A181" s="4"/>
      <c r="B181" s="5" t="s">
        <v>203</v>
      </c>
      <c r="C181" s="6">
        <v>1.6799999999999999E-2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3">
      <c r="A182" s="4"/>
      <c r="B182" s="5" t="s">
        <v>133</v>
      </c>
      <c r="C182" s="6">
        <v>5.0000000000000001E-3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x14ac:dyDescent="0.3">
      <c r="A183" s="4"/>
      <c r="B183" s="5" t="s">
        <v>132</v>
      </c>
      <c r="C183" s="6">
        <v>5.0000000000000001E-3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x14ac:dyDescent="0.3">
      <c r="A184" s="4"/>
      <c r="B184" s="5" t="s">
        <v>134</v>
      </c>
      <c r="C184" s="6">
        <v>4.0000000000000001E-3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28.8" x14ac:dyDescent="0.3">
      <c r="A185" s="4"/>
      <c r="B185" s="5" t="s">
        <v>197</v>
      </c>
      <c r="C185" s="6">
        <v>2.9999999999999997E-4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thickBot="1" x14ac:dyDescent="0.35">
      <c r="A186" s="8"/>
      <c r="B186" s="9" t="s">
        <v>173</v>
      </c>
      <c r="C186" s="10">
        <v>1E-4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43.8" thickBot="1" x14ac:dyDescent="0.35">
      <c r="A187" s="28" t="s">
        <v>273</v>
      </c>
      <c r="B187" s="29" t="s">
        <v>55</v>
      </c>
      <c r="C187" s="2" t="s">
        <v>282</v>
      </c>
      <c r="D187" s="2">
        <v>2.09</v>
      </c>
      <c r="E187" s="2">
        <v>6.6</v>
      </c>
      <c r="F187" s="2">
        <v>13.91</v>
      </c>
      <c r="G187" s="2">
        <v>127</v>
      </c>
      <c r="H187" s="2">
        <v>7.0000000000000007E-2</v>
      </c>
      <c r="I187" s="2">
        <v>13.48</v>
      </c>
      <c r="J187" s="2">
        <v>0.81</v>
      </c>
      <c r="K187" s="2"/>
      <c r="L187" s="2">
        <v>30.47</v>
      </c>
      <c r="M187" s="2">
        <v>65.180000000000007</v>
      </c>
      <c r="N187" s="2">
        <v>21.75</v>
      </c>
      <c r="O187" s="30">
        <v>0.86</v>
      </c>
    </row>
    <row r="188" spans="1:15" x14ac:dyDescent="0.3">
      <c r="A188" s="4"/>
      <c r="B188" s="5" t="s">
        <v>131</v>
      </c>
      <c r="C188" s="6">
        <v>0.08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x14ac:dyDescent="0.3">
      <c r="A189" s="8"/>
      <c r="B189" s="9" t="s">
        <v>133</v>
      </c>
      <c r="C189" s="10">
        <v>4.7000000000000002E-3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3">
      <c r="A190" s="8"/>
      <c r="B190" s="9" t="s">
        <v>132</v>
      </c>
      <c r="C190" s="10">
        <v>0.01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3">
      <c r="A191" s="8"/>
      <c r="B191" s="9" t="s">
        <v>160</v>
      </c>
      <c r="C191" s="10">
        <v>2.18E-2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3">
      <c r="A192" s="8"/>
      <c r="B192" s="9" t="s">
        <v>161</v>
      </c>
      <c r="C192" s="10">
        <v>4.0000000000000001E-3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3">
      <c r="A193" s="8"/>
      <c r="B193" s="9" t="s">
        <v>134</v>
      </c>
      <c r="C193" s="10">
        <v>4.0000000000000001E-3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3">
      <c r="A194" s="8"/>
      <c r="B194" s="9" t="s">
        <v>121</v>
      </c>
      <c r="C194" s="10">
        <v>0.08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28.8" x14ac:dyDescent="0.3">
      <c r="A195" s="11"/>
      <c r="B195" s="12" t="s">
        <v>197</v>
      </c>
      <c r="C195" s="13">
        <v>1.6000000000000001E-3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3">
      <c r="A196" s="8"/>
      <c r="B196" s="9" t="s">
        <v>120</v>
      </c>
      <c r="C196" s="10">
        <v>1E-4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 thickBot="1" x14ac:dyDescent="0.35">
      <c r="A197" s="8"/>
      <c r="B197" s="9" t="s">
        <v>170</v>
      </c>
      <c r="C197" s="10">
        <v>1E-4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29.4" thickBot="1" x14ac:dyDescent="0.35">
      <c r="A198" s="28" t="s">
        <v>180</v>
      </c>
      <c r="B198" s="29" t="s">
        <v>38</v>
      </c>
      <c r="C198" s="2">
        <v>150</v>
      </c>
      <c r="D198" s="2">
        <v>3.33</v>
      </c>
      <c r="E198" s="2">
        <v>5.55</v>
      </c>
      <c r="F198" s="2">
        <v>22.01</v>
      </c>
      <c r="G198" s="2">
        <v>156</v>
      </c>
      <c r="H198" s="2">
        <v>0.15</v>
      </c>
      <c r="I198" s="2">
        <v>25.65</v>
      </c>
      <c r="J198" s="2">
        <v>0.08</v>
      </c>
      <c r="K198" s="2"/>
      <c r="L198" s="2">
        <v>24.49</v>
      </c>
      <c r="M198" s="2">
        <v>77.63</v>
      </c>
      <c r="N198" s="2">
        <v>30.18</v>
      </c>
      <c r="O198" s="30">
        <v>1.25</v>
      </c>
    </row>
    <row r="199" spans="1:15" x14ac:dyDescent="0.3">
      <c r="A199" s="4"/>
      <c r="B199" s="5" t="s">
        <v>131</v>
      </c>
      <c r="C199" s="6">
        <v>0.17100000000000001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3">
      <c r="A200" s="8"/>
      <c r="B200" s="9" t="s">
        <v>128</v>
      </c>
      <c r="C200" s="10">
        <v>2.8E-3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x14ac:dyDescent="0.3">
      <c r="A201" s="8"/>
      <c r="B201" s="9" t="s">
        <v>124</v>
      </c>
      <c r="C201" s="10">
        <v>5.1999999999999998E-3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29.4" thickBot="1" x14ac:dyDescent="0.35">
      <c r="A202" s="11"/>
      <c r="B202" s="12" t="s">
        <v>197</v>
      </c>
      <c r="C202" s="13">
        <v>3.0000000000000001E-3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43.2" customHeight="1" thickBot="1" x14ac:dyDescent="0.35">
      <c r="A203" s="28" t="s">
        <v>289</v>
      </c>
      <c r="B203" s="29" t="s">
        <v>288</v>
      </c>
      <c r="C203" s="2">
        <v>50</v>
      </c>
      <c r="D203" s="2">
        <v>12.3</v>
      </c>
      <c r="E203" s="2">
        <v>18</v>
      </c>
      <c r="F203" s="2">
        <v>13.9</v>
      </c>
      <c r="G203" s="2">
        <v>267</v>
      </c>
      <c r="H203" s="2"/>
      <c r="I203" s="2"/>
      <c r="J203" s="2"/>
      <c r="K203" s="2"/>
      <c r="L203" s="2">
        <v>33.1</v>
      </c>
      <c r="M203" s="2">
        <v>125.33</v>
      </c>
      <c r="N203" s="2">
        <v>17.57</v>
      </c>
      <c r="O203" s="30">
        <v>1.74</v>
      </c>
    </row>
    <row r="204" spans="1:15" ht="29.4" thickBot="1" x14ac:dyDescent="0.35">
      <c r="A204" s="4"/>
      <c r="B204" s="29" t="s">
        <v>288</v>
      </c>
      <c r="C204" s="6">
        <v>6.2E-2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thickBot="1" x14ac:dyDescent="0.35">
      <c r="A205" s="8"/>
      <c r="B205" s="9" t="s">
        <v>134</v>
      </c>
      <c r="C205" s="10">
        <v>3.0000000000000001E-3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29.4" thickBot="1" x14ac:dyDescent="0.35">
      <c r="A206" s="28" t="s">
        <v>235</v>
      </c>
      <c r="B206" s="29" t="s">
        <v>234</v>
      </c>
      <c r="C206" s="2">
        <v>30</v>
      </c>
      <c r="D206" s="2">
        <v>0.25</v>
      </c>
      <c r="E206" s="2">
        <v>0.62</v>
      </c>
      <c r="F206" s="2">
        <v>1.93</v>
      </c>
      <c r="G206" s="2">
        <v>14</v>
      </c>
      <c r="H206" s="2">
        <v>0</v>
      </c>
      <c r="I206" s="2">
        <v>0.72</v>
      </c>
      <c r="J206" s="2">
        <v>0.24</v>
      </c>
      <c r="K206" s="2"/>
      <c r="L206" s="2">
        <v>1.93</v>
      </c>
      <c r="M206" s="2">
        <v>3.73</v>
      </c>
      <c r="N206" s="2">
        <v>1.83</v>
      </c>
      <c r="O206" s="30">
        <v>7.0000000000000007E-2</v>
      </c>
    </row>
    <row r="207" spans="1:15" x14ac:dyDescent="0.3">
      <c r="A207" s="4"/>
      <c r="B207" s="5" t="s">
        <v>134</v>
      </c>
      <c r="C207" s="6">
        <v>5.9999999999999995E-4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3">
      <c r="A208" s="8"/>
      <c r="B208" s="9" t="s">
        <v>125</v>
      </c>
      <c r="C208" s="10">
        <v>1.5E-3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3">
      <c r="A209" s="8"/>
      <c r="B209" s="9" t="s">
        <v>119</v>
      </c>
      <c r="C209" s="10">
        <v>1.1999999999999999E-3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3">
      <c r="A210" s="8"/>
      <c r="B210" s="9" t="s">
        <v>132</v>
      </c>
      <c r="C210" s="10">
        <v>3.0000000000000001E-3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3">
      <c r="A211" s="8"/>
      <c r="B211" s="9" t="s">
        <v>133</v>
      </c>
      <c r="C211" s="10">
        <v>6.9999999999999999E-4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" thickBot="1" x14ac:dyDescent="0.35">
      <c r="A212" s="11"/>
      <c r="B212" s="12" t="s">
        <v>122</v>
      </c>
      <c r="C212" s="13">
        <v>4.0000000000000002E-4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29.4" thickBot="1" x14ac:dyDescent="0.35">
      <c r="A213" s="28" t="s">
        <v>85</v>
      </c>
      <c r="B213" s="29" t="s">
        <v>36</v>
      </c>
      <c r="C213" s="2">
        <v>200</v>
      </c>
      <c r="D213" s="2">
        <v>0.26</v>
      </c>
      <c r="E213" s="2">
        <v>0.06</v>
      </c>
      <c r="F213" s="2">
        <v>15.52</v>
      </c>
      <c r="G213" s="2">
        <v>59</v>
      </c>
      <c r="H213" s="2">
        <v>0</v>
      </c>
      <c r="I213" s="2">
        <v>2.9</v>
      </c>
      <c r="J213" s="2">
        <v>0</v>
      </c>
      <c r="K213" s="2"/>
      <c r="L213" s="2">
        <v>8.0500000000000007</v>
      </c>
      <c r="M213" s="2">
        <v>9.7799999999999994</v>
      </c>
      <c r="N213" s="2">
        <v>5.24</v>
      </c>
      <c r="O213" s="30">
        <v>0.9</v>
      </c>
    </row>
    <row r="214" spans="1:15" x14ac:dyDescent="0.3">
      <c r="A214" s="4"/>
      <c r="B214" s="5" t="s">
        <v>152</v>
      </c>
      <c r="C214" s="6">
        <v>1E-3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3">
      <c r="A215" s="8"/>
      <c r="B215" s="9" t="s">
        <v>122</v>
      </c>
      <c r="C215" s="10">
        <v>1.4999999999999999E-2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" thickBot="1" x14ac:dyDescent="0.35">
      <c r="A216" s="11"/>
      <c r="B216" s="12" t="s">
        <v>130</v>
      </c>
      <c r="C216" s="13">
        <v>8.0000000000000002E-3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29.4" thickBot="1" x14ac:dyDescent="0.35">
      <c r="A217" s="28" t="s">
        <v>194</v>
      </c>
      <c r="B217" s="29" t="s">
        <v>25</v>
      </c>
      <c r="C217" s="2">
        <v>20</v>
      </c>
      <c r="D217" s="2">
        <v>1.52</v>
      </c>
      <c r="E217" s="2">
        <v>0.16</v>
      </c>
      <c r="F217" s="2">
        <v>10.02</v>
      </c>
      <c r="G217" s="2">
        <v>48</v>
      </c>
      <c r="H217" s="2">
        <v>0</v>
      </c>
      <c r="I217" s="2">
        <v>0</v>
      </c>
      <c r="J217" s="2">
        <v>0</v>
      </c>
      <c r="K217" s="2"/>
      <c r="L217" s="2">
        <v>4</v>
      </c>
      <c r="M217" s="2">
        <v>13</v>
      </c>
      <c r="N217" s="2">
        <v>2.8</v>
      </c>
      <c r="O217" s="30">
        <v>0.22</v>
      </c>
    </row>
    <row r="218" spans="1:15" ht="29.4" thickBot="1" x14ac:dyDescent="0.35">
      <c r="A218" s="28" t="s">
        <v>194</v>
      </c>
      <c r="B218" s="29" t="s">
        <v>31</v>
      </c>
      <c r="C218" s="2">
        <v>20</v>
      </c>
      <c r="D218" s="2">
        <v>1.32</v>
      </c>
      <c r="E218" s="2">
        <v>0.24</v>
      </c>
      <c r="F218" s="2">
        <v>6.84</v>
      </c>
      <c r="G218" s="2">
        <v>36</v>
      </c>
      <c r="H218" s="2">
        <v>0.04</v>
      </c>
      <c r="I218" s="2">
        <v>0</v>
      </c>
      <c r="J218" s="2">
        <v>0</v>
      </c>
      <c r="K218" s="2"/>
      <c r="L218" s="2">
        <v>7</v>
      </c>
      <c r="M218" s="2">
        <v>31.6</v>
      </c>
      <c r="N218" s="2">
        <v>9.4</v>
      </c>
      <c r="O218" s="30">
        <v>0.78</v>
      </c>
    </row>
    <row r="219" spans="1:15" ht="29.4" thickBot="1" x14ac:dyDescent="0.35">
      <c r="A219" s="28"/>
      <c r="B219" s="29" t="s">
        <v>267</v>
      </c>
      <c r="C219" s="2" t="s">
        <v>268</v>
      </c>
      <c r="D219" s="2">
        <v>0</v>
      </c>
      <c r="E219" s="2">
        <v>0</v>
      </c>
      <c r="F219" s="2">
        <v>24</v>
      </c>
      <c r="G219" s="2">
        <v>96</v>
      </c>
      <c r="H219" s="2"/>
      <c r="I219" s="2"/>
      <c r="J219" s="2"/>
      <c r="K219" s="2"/>
      <c r="L219" s="2"/>
      <c r="M219" s="2"/>
      <c r="N219" s="2"/>
      <c r="O219" s="30"/>
    </row>
    <row r="220" spans="1:15" s="17" customFormat="1" x14ac:dyDescent="0.3">
      <c r="A220" s="25"/>
      <c r="B220" s="25" t="s">
        <v>115</v>
      </c>
      <c r="C220" s="71"/>
      <c r="D220" s="71">
        <f t="shared" ref="D220:J220" si="3">SUM(D180:D219)</f>
        <v>24.730000000000004</v>
      </c>
      <c r="E220" s="71">
        <f t="shared" si="3"/>
        <v>35.569999999999993</v>
      </c>
      <c r="F220" s="71">
        <f t="shared" si="3"/>
        <v>116.7</v>
      </c>
      <c r="G220" s="71">
        <f t="shared" si="3"/>
        <v>891</v>
      </c>
      <c r="H220" s="71">
        <f t="shared" si="3"/>
        <v>0.34</v>
      </c>
      <c r="I220" s="71">
        <f t="shared" si="3"/>
        <v>43.43</v>
      </c>
      <c r="J220" s="71">
        <f t="shared" si="3"/>
        <v>1.51</v>
      </c>
      <c r="K220" s="71"/>
      <c r="L220" s="71">
        <f>SUM(L180:L219)</f>
        <v>139.21</v>
      </c>
      <c r="M220" s="71">
        <f>SUM(M180:M219)</f>
        <v>412.31</v>
      </c>
      <c r="N220" s="71">
        <f>SUM(N180:N219)</f>
        <v>108.45</v>
      </c>
      <c r="O220" s="71">
        <f>SUM(O180:O219)</f>
        <v>6.8900000000000006</v>
      </c>
    </row>
    <row r="222" spans="1:15" x14ac:dyDescent="0.3">
      <c r="A222" s="17" t="s">
        <v>1</v>
      </c>
    </row>
    <row r="223" spans="1:15" x14ac:dyDescent="0.3">
      <c r="A223" s="15" t="s">
        <v>58</v>
      </c>
    </row>
    <row r="224" spans="1:15" x14ac:dyDescent="0.3">
      <c r="A224" s="57" t="s">
        <v>4</v>
      </c>
    </row>
    <row r="225" spans="1:15" x14ac:dyDescent="0.3">
      <c r="A225" s="15" t="s">
        <v>5</v>
      </c>
    </row>
    <row r="226" spans="1:15" s="17" customFormat="1" ht="40.200000000000003" customHeight="1" x14ac:dyDescent="0.3">
      <c r="A226" s="177" t="s">
        <v>6</v>
      </c>
      <c r="B226" s="179" t="s">
        <v>7</v>
      </c>
      <c r="C226" s="179" t="s">
        <v>26</v>
      </c>
      <c r="D226" s="181" t="s">
        <v>19</v>
      </c>
      <c r="E226" s="181"/>
      <c r="F226" s="181"/>
      <c r="G226" s="181" t="s">
        <v>20</v>
      </c>
      <c r="H226" s="174" t="s">
        <v>21</v>
      </c>
      <c r="I226" s="175"/>
      <c r="J226" s="175"/>
      <c r="K226" s="176"/>
      <c r="L226" s="174" t="s">
        <v>22</v>
      </c>
      <c r="M226" s="175"/>
      <c r="N226" s="175"/>
      <c r="O226" s="176"/>
    </row>
    <row r="227" spans="1:15" s="17" customFormat="1" x14ac:dyDescent="0.3">
      <c r="A227" s="178"/>
      <c r="B227" s="180"/>
      <c r="C227" s="180"/>
      <c r="D227" s="18" t="s">
        <v>8</v>
      </c>
      <c r="E227" s="18" t="s">
        <v>9</v>
      </c>
      <c r="F227" s="18" t="s">
        <v>10</v>
      </c>
      <c r="G227" s="181"/>
      <c r="H227" s="18" t="s">
        <v>11</v>
      </c>
      <c r="I227" s="18" t="s">
        <v>12</v>
      </c>
      <c r="J227" s="18" t="s">
        <v>14</v>
      </c>
      <c r="K227" s="18" t="s">
        <v>13</v>
      </c>
      <c r="L227" s="18" t="s">
        <v>15</v>
      </c>
      <c r="M227" s="18" t="s">
        <v>18</v>
      </c>
      <c r="N227" s="18" t="s">
        <v>16</v>
      </c>
      <c r="O227" s="18" t="s">
        <v>17</v>
      </c>
    </row>
    <row r="228" spans="1:15" ht="15" thickBot="1" x14ac:dyDescent="0.35">
      <c r="A228" s="23"/>
      <c r="B228" s="21" t="s">
        <v>34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ht="29.4" thickBot="1" x14ac:dyDescent="0.35">
      <c r="A229" s="28" t="s">
        <v>207</v>
      </c>
      <c r="B229" s="29" t="s">
        <v>206</v>
      </c>
      <c r="C229" s="2">
        <v>50</v>
      </c>
      <c r="D229" s="2">
        <v>0.88</v>
      </c>
      <c r="E229" s="2">
        <v>1.56</v>
      </c>
      <c r="F229" s="2">
        <v>1.85</v>
      </c>
      <c r="G229" s="2">
        <v>24</v>
      </c>
      <c r="H229" s="2">
        <v>0.03</v>
      </c>
      <c r="I229" s="2">
        <v>2.85</v>
      </c>
      <c r="J229" s="2">
        <v>0.09</v>
      </c>
      <c r="K229" s="2"/>
      <c r="L229" s="2">
        <v>5.7</v>
      </c>
      <c r="M229" s="2">
        <v>17.670000000000002</v>
      </c>
      <c r="N229" s="2">
        <v>5.98</v>
      </c>
      <c r="O229" s="30">
        <v>0.2</v>
      </c>
    </row>
    <row r="230" spans="1:15" ht="15" thickBot="1" x14ac:dyDescent="0.35">
      <c r="A230" s="48" t="s">
        <v>86</v>
      </c>
      <c r="B230" s="29" t="s">
        <v>70</v>
      </c>
      <c r="C230" s="2">
        <v>200</v>
      </c>
      <c r="D230" s="2">
        <v>4.2699999999999996</v>
      </c>
      <c r="E230" s="2">
        <v>8.08</v>
      </c>
      <c r="F230" s="2">
        <v>15.48</v>
      </c>
      <c r="G230" s="2">
        <v>153</v>
      </c>
      <c r="H230" s="2">
        <v>7.0000000000000007E-2</v>
      </c>
      <c r="I230" s="2">
        <v>11.32</v>
      </c>
      <c r="J230" s="2">
        <v>0.8</v>
      </c>
      <c r="K230" s="2"/>
      <c r="L230" s="2">
        <v>20.74</v>
      </c>
      <c r="M230" s="2">
        <v>77.709999999999994</v>
      </c>
      <c r="N230" s="2">
        <v>21.34</v>
      </c>
      <c r="O230" s="30">
        <v>1.08</v>
      </c>
    </row>
    <row r="231" spans="1:15" x14ac:dyDescent="0.3">
      <c r="A231" s="54"/>
      <c r="B231" s="5" t="s">
        <v>136</v>
      </c>
      <c r="C231" s="6">
        <v>8.0000000000000002E-3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3">
      <c r="A232" s="55"/>
      <c r="B232" s="9" t="s">
        <v>131</v>
      </c>
      <c r="C232" s="10">
        <v>6.6000000000000003E-2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3">
      <c r="A233" s="55"/>
      <c r="B233" s="9" t="s">
        <v>132</v>
      </c>
      <c r="C233" s="10">
        <v>1.0999999999999999E-2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3">
      <c r="A234" s="55"/>
      <c r="B234" s="9" t="s">
        <v>133</v>
      </c>
      <c r="C234" s="10">
        <v>1.04E-2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3">
      <c r="A235" s="55"/>
      <c r="B235" s="9" t="s">
        <v>134</v>
      </c>
      <c r="C235" s="10">
        <v>3.0000000000000001E-3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3">
      <c r="A236" s="56"/>
      <c r="B236" s="12" t="s">
        <v>137</v>
      </c>
      <c r="C236" s="13">
        <v>0.02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3">
      <c r="A237" s="56"/>
      <c r="B237" s="12" t="s">
        <v>170</v>
      </c>
      <c r="C237" s="13">
        <v>2E-3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29.4" thickBot="1" x14ac:dyDescent="0.35">
      <c r="A238" s="8"/>
      <c r="B238" s="9" t="s">
        <v>197</v>
      </c>
      <c r="C238" s="10">
        <v>2.0000000000000001E-4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29.4" thickBot="1" x14ac:dyDescent="0.35">
      <c r="A239" s="28" t="s">
        <v>209</v>
      </c>
      <c r="B239" s="29" t="s">
        <v>208</v>
      </c>
      <c r="C239" s="2">
        <v>150</v>
      </c>
      <c r="D239" s="2">
        <v>4.21</v>
      </c>
      <c r="E239" s="2">
        <v>5.44</v>
      </c>
      <c r="F239" s="2">
        <v>29.97</v>
      </c>
      <c r="G239" s="2">
        <v>189</v>
      </c>
      <c r="H239" s="2">
        <v>0.05</v>
      </c>
      <c r="I239" s="2">
        <v>0</v>
      </c>
      <c r="J239" s="2">
        <v>0.06</v>
      </c>
      <c r="K239" s="2"/>
      <c r="L239" s="2">
        <v>23.34</v>
      </c>
      <c r="M239" s="2">
        <v>147.61000000000001</v>
      </c>
      <c r="N239" s="2">
        <v>18.350000000000001</v>
      </c>
      <c r="O239" s="30">
        <v>0.86</v>
      </c>
    </row>
    <row r="240" spans="1:15" x14ac:dyDescent="0.3">
      <c r="A240" s="4"/>
      <c r="B240" s="5" t="s">
        <v>161</v>
      </c>
      <c r="C240" s="6">
        <v>4.99E-2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3">
      <c r="A241" s="8"/>
      <c r="B241" s="9" t="s">
        <v>124</v>
      </c>
      <c r="C241" s="10">
        <v>6.0000000000000001E-3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5" thickBot="1" x14ac:dyDescent="0.35">
      <c r="A242" s="11"/>
      <c r="B242" s="12" t="s">
        <v>126</v>
      </c>
      <c r="C242" s="13">
        <v>1.5E-3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51" customHeight="1" thickBot="1" x14ac:dyDescent="0.35">
      <c r="A243" s="45" t="s">
        <v>274</v>
      </c>
      <c r="B243" s="29" t="s">
        <v>210</v>
      </c>
      <c r="C243" s="2">
        <v>50</v>
      </c>
      <c r="D243" s="2">
        <v>12.1</v>
      </c>
      <c r="E243" s="2">
        <v>18.5</v>
      </c>
      <c r="F243" s="2">
        <v>11.8</v>
      </c>
      <c r="G243" s="2">
        <v>262</v>
      </c>
      <c r="H243" s="2"/>
      <c r="I243" s="2"/>
      <c r="J243" s="2"/>
      <c r="K243" s="2"/>
      <c r="L243" s="2">
        <v>29.8</v>
      </c>
      <c r="M243" s="2">
        <v>124.09</v>
      </c>
      <c r="N243" s="2">
        <v>17.579999999999998</v>
      </c>
      <c r="O243" s="30">
        <v>1.79</v>
      </c>
    </row>
    <row r="244" spans="1:15" ht="26.4" customHeight="1" x14ac:dyDescent="0.3">
      <c r="A244" s="5"/>
      <c r="B244" s="5" t="s">
        <v>211</v>
      </c>
      <c r="C244" s="6">
        <v>6.2E-2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thickBot="1" x14ac:dyDescent="0.35">
      <c r="A245" s="12"/>
      <c r="B245" s="12" t="s">
        <v>134</v>
      </c>
      <c r="C245" s="13">
        <v>3.3E-3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29.4" thickBot="1" x14ac:dyDescent="0.35">
      <c r="A246" s="28" t="s">
        <v>109</v>
      </c>
      <c r="B246" s="29" t="s">
        <v>74</v>
      </c>
      <c r="C246" s="2">
        <v>30</v>
      </c>
      <c r="D246" s="2">
        <v>0.24</v>
      </c>
      <c r="E246" s="2">
        <v>1.52</v>
      </c>
      <c r="F246" s="2">
        <v>1.91</v>
      </c>
      <c r="G246" s="2">
        <v>22</v>
      </c>
      <c r="H246" s="2">
        <v>0</v>
      </c>
      <c r="I246" s="2">
        <v>0.81</v>
      </c>
      <c r="J246" s="2">
        <v>0.04</v>
      </c>
      <c r="K246" s="2"/>
      <c r="L246" s="2">
        <v>1.19</v>
      </c>
      <c r="M246" s="2">
        <v>2.57</v>
      </c>
      <c r="N246" s="2">
        <v>1.17</v>
      </c>
      <c r="O246" s="30">
        <v>0.06</v>
      </c>
    </row>
    <row r="247" spans="1:15" x14ac:dyDescent="0.3">
      <c r="A247" s="4"/>
      <c r="B247" s="5" t="s">
        <v>125</v>
      </c>
      <c r="C247" s="6">
        <v>1.5E-3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3">
      <c r="A248" s="8"/>
      <c r="B248" s="9" t="s">
        <v>134</v>
      </c>
      <c r="C248" s="10">
        <v>1.5E-3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3">
      <c r="A249" s="8"/>
      <c r="B249" s="9" t="s">
        <v>119</v>
      </c>
      <c r="C249" s="10">
        <v>1.8E-3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3">
      <c r="A250" s="11"/>
      <c r="B250" s="12" t="s">
        <v>122</v>
      </c>
      <c r="C250" s="13">
        <v>5.0000000000000001E-4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29.4" thickBot="1" x14ac:dyDescent="0.35">
      <c r="A251" s="11"/>
      <c r="B251" s="12" t="s">
        <v>197</v>
      </c>
      <c r="C251" s="13">
        <v>1E-4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50.4" customHeight="1" thickBot="1" x14ac:dyDescent="0.35">
      <c r="A252" s="28" t="s">
        <v>214</v>
      </c>
      <c r="B252" s="29" t="s">
        <v>212</v>
      </c>
      <c r="C252" s="2">
        <v>200</v>
      </c>
      <c r="D252" s="2">
        <v>0</v>
      </c>
      <c r="E252" s="2">
        <v>0</v>
      </c>
      <c r="F252" s="2">
        <v>33.93</v>
      </c>
      <c r="G252" s="2">
        <v>129</v>
      </c>
      <c r="H252" s="2">
        <v>0</v>
      </c>
      <c r="I252" s="2">
        <v>0</v>
      </c>
      <c r="J252" s="2">
        <v>0</v>
      </c>
      <c r="K252" s="2"/>
      <c r="L252" s="2">
        <v>0.68</v>
      </c>
      <c r="M252" s="2">
        <v>0</v>
      </c>
      <c r="N252" s="2">
        <v>0</v>
      </c>
      <c r="O252" s="30">
        <v>0.1</v>
      </c>
    </row>
    <row r="253" spans="1:15" x14ac:dyDescent="0.3">
      <c r="A253" s="4"/>
      <c r="B253" s="5" t="s">
        <v>213</v>
      </c>
      <c r="C253" s="6">
        <v>2.4E-2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thickBot="1" x14ac:dyDescent="0.35">
      <c r="A254" s="8"/>
      <c r="B254" s="9" t="s">
        <v>122</v>
      </c>
      <c r="C254" s="10">
        <v>0.01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29.4" thickBot="1" x14ac:dyDescent="0.35">
      <c r="A255" s="28" t="s">
        <v>194</v>
      </c>
      <c r="B255" s="29" t="s">
        <v>25</v>
      </c>
      <c r="C255" s="2">
        <v>20</v>
      </c>
      <c r="D255" s="2">
        <v>1.52</v>
      </c>
      <c r="E255" s="2">
        <v>0.16</v>
      </c>
      <c r="F255" s="2">
        <v>10.02</v>
      </c>
      <c r="G255" s="2">
        <v>48</v>
      </c>
      <c r="H255" s="2">
        <v>0</v>
      </c>
      <c r="I255" s="2">
        <v>0</v>
      </c>
      <c r="J255" s="2">
        <v>0</v>
      </c>
      <c r="K255" s="2"/>
      <c r="L255" s="2">
        <v>4</v>
      </c>
      <c r="M255" s="2">
        <v>13</v>
      </c>
      <c r="N255" s="2">
        <v>2.8</v>
      </c>
      <c r="O255" s="30">
        <v>0.22</v>
      </c>
    </row>
    <row r="256" spans="1:15" ht="29.4" thickBot="1" x14ac:dyDescent="0.35">
      <c r="A256" s="28" t="s">
        <v>194</v>
      </c>
      <c r="B256" s="29" t="s">
        <v>31</v>
      </c>
      <c r="C256" s="2">
        <v>20</v>
      </c>
      <c r="D256" s="2">
        <v>1.32</v>
      </c>
      <c r="E256" s="2">
        <v>0.24</v>
      </c>
      <c r="F256" s="2">
        <v>6.84</v>
      </c>
      <c r="G256" s="2">
        <v>36</v>
      </c>
      <c r="H256" s="2">
        <v>0.04</v>
      </c>
      <c r="I256" s="2">
        <v>0</v>
      </c>
      <c r="J256" s="2">
        <v>0</v>
      </c>
      <c r="K256" s="2"/>
      <c r="L256" s="2">
        <v>7</v>
      </c>
      <c r="M256" s="2">
        <v>31.6</v>
      </c>
      <c r="N256" s="2">
        <v>9.4</v>
      </c>
      <c r="O256" s="30">
        <v>0.78</v>
      </c>
    </row>
    <row r="257" spans="1:15" ht="29.4" thickBot="1" x14ac:dyDescent="0.35">
      <c r="A257" s="93"/>
      <c r="B257" s="94" t="s">
        <v>322</v>
      </c>
      <c r="C257" s="96" t="s">
        <v>308</v>
      </c>
      <c r="D257" s="96">
        <v>1.5</v>
      </c>
      <c r="E257" s="96">
        <v>5.0999999999999996</v>
      </c>
      <c r="F257" s="96">
        <v>18.3</v>
      </c>
      <c r="G257" s="96">
        <v>114</v>
      </c>
      <c r="H257" s="96"/>
      <c r="I257" s="96"/>
      <c r="J257" s="96"/>
      <c r="K257" s="96"/>
      <c r="L257" s="96"/>
      <c r="M257" s="96"/>
      <c r="N257" s="96"/>
      <c r="O257" s="97"/>
    </row>
    <row r="258" spans="1:15" x14ac:dyDescent="0.3">
      <c r="A258" s="7"/>
      <c r="B258" s="25" t="s">
        <v>115</v>
      </c>
      <c r="C258" s="6"/>
      <c r="D258" s="71">
        <f t="shared" ref="D258:J258" si="4">SUM(D229:D257)</f>
        <v>26.04</v>
      </c>
      <c r="E258" s="71">
        <f t="shared" si="4"/>
        <v>40.6</v>
      </c>
      <c r="F258" s="71">
        <f t="shared" si="4"/>
        <v>130.1</v>
      </c>
      <c r="G258" s="71">
        <f t="shared" si="4"/>
        <v>977</v>
      </c>
      <c r="H258" s="71">
        <f t="shared" si="4"/>
        <v>0.19000000000000003</v>
      </c>
      <c r="I258" s="71">
        <f t="shared" si="4"/>
        <v>14.98</v>
      </c>
      <c r="J258" s="71">
        <f t="shared" si="4"/>
        <v>0.99</v>
      </c>
      <c r="K258" s="71"/>
      <c r="L258" s="71">
        <f>SUM(L229:L257)</f>
        <v>92.45</v>
      </c>
      <c r="M258" s="71">
        <f>SUM(M229:M257)</f>
        <v>414.25000000000006</v>
      </c>
      <c r="N258" s="71">
        <f>SUM(N229:N257)</f>
        <v>76.62</v>
      </c>
      <c r="O258" s="71">
        <f>SUM(O229:O257)</f>
        <v>5.09</v>
      </c>
    </row>
    <row r="260" spans="1:15" x14ac:dyDescent="0.3">
      <c r="A260" s="17" t="s">
        <v>61</v>
      </c>
    </row>
    <row r="261" spans="1:15" x14ac:dyDescent="0.3">
      <c r="A261" s="15" t="s">
        <v>58</v>
      </c>
    </row>
    <row r="262" spans="1:15" x14ac:dyDescent="0.3">
      <c r="A262" s="57" t="s">
        <v>4</v>
      </c>
    </row>
    <row r="263" spans="1:15" x14ac:dyDescent="0.3">
      <c r="A263" s="15" t="s">
        <v>5</v>
      </c>
    </row>
    <row r="264" spans="1:15" s="17" customFormat="1" ht="40.200000000000003" customHeight="1" x14ac:dyDescent="0.3">
      <c r="A264" s="177" t="s">
        <v>6</v>
      </c>
      <c r="B264" s="179" t="s">
        <v>7</v>
      </c>
      <c r="C264" s="179" t="s">
        <v>26</v>
      </c>
      <c r="D264" s="181" t="s">
        <v>19</v>
      </c>
      <c r="E264" s="181"/>
      <c r="F264" s="181"/>
      <c r="G264" s="181" t="s">
        <v>20</v>
      </c>
      <c r="H264" s="174" t="s">
        <v>21</v>
      </c>
      <c r="I264" s="175"/>
      <c r="J264" s="175"/>
      <c r="K264" s="176"/>
      <c r="L264" s="174" t="s">
        <v>22</v>
      </c>
      <c r="M264" s="175"/>
      <c r="N264" s="175"/>
      <c r="O264" s="176"/>
    </row>
    <row r="265" spans="1:15" s="17" customFormat="1" x14ac:dyDescent="0.3">
      <c r="A265" s="178"/>
      <c r="B265" s="180"/>
      <c r="C265" s="180"/>
      <c r="D265" s="18" t="s">
        <v>8</v>
      </c>
      <c r="E265" s="18" t="s">
        <v>9</v>
      </c>
      <c r="F265" s="18" t="s">
        <v>10</v>
      </c>
      <c r="G265" s="181"/>
      <c r="H265" s="18" t="s">
        <v>11</v>
      </c>
      <c r="I265" s="18" t="s">
        <v>12</v>
      </c>
      <c r="J265" s="18" t="s">
        <v>14</v>
      </c>
      <c r="K265" s="18" t="s">
        <v>13</v>
      </c>
      <c r="L265" s="18" t="s">
        <v>15</v>
      </c>
      <c r="M265" s="18" t="s">
        <v>18</v>
      </c>
      <c r="N265" s="18" t="s">
        <v>16</v>
      </c>
      <c r="O265" s="18" t="s">
        <v>17</v>
      </c>
    </row>
    <row r="266" spans="1:15" ht="15" thickBot="1" x14ac:dyDescent="0.35">
      <c r="A266" s="23"/>
      <c r="B266" s="21" t="s">
        <v>34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29.4" thickBot="1" x14ac:dyDescent="0.35">
      <c r="A267" s="28" t="s">
        <v>216</v>
      </c>
      <c r="B267" s="29" t="s">
        <v>62</v>
      </c>
      <c r="C267" s="2">
        <v>50</v>
      </c>
      <c r="D267" s="2">
        <v>0.87</v>
      </c>
      <c r="E267" s="2">
        <v>3.1</v>
      </c>
      <c r="F267" s="2">
        <v>3.41</v>
      </c>
      <c r="G267" s="2">
        <v>46</v>
      </c>
      <c r="H267" s="2">
        <v>0</v>
      </c>
      <c r="I267" s="2">
        <v>0.6</v>
      </c>
      <c r="J267" s="2">
        <v>0.01</v>
      </c>
      <c r="K267" s="2"/>
      <c r="L267" s="2">
        <v>5.4</v>
      </c>
      <c r="M267" s="2">
        <v>16.46</v>
      </c>
      <c r="N267" s="2">
        <v>4.22</v>
      </c>
      <c r="O267" s="30">
        <v>0.2</v>
      </c>
    </row>
    <row r="268" spans="1:15" x14ac:dyDescent="0.3">
      <c r="A268" s="4"/>
      <c r="B268" s="5" t="s">
        <v>215</v>
      </c>
      <c r="C268" s="6">
        <v>1.0500000000000001E-2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3">
      <c r="A269" s="8"/>
      <c r="B269" s="9" t="s">
        <v>146</v>
      </c>
      <c r="C269" s="10">
        <v>0.188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3">
      <c r="A270" s="8"/>
      <c r="B270" s="9" t="s">
        <v>129</v>
      </c>
      <c r="C270" s="10">
        <v>4.4999999999999997E-3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3">
      <c r="A271" s="8"/>
      <c r="B271" s="9" t="s">
        <v>160</v>
      </c>
      <c r="C271" s="10">
        <v>1.9E-2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3">
      <c r="A272" s="8"/>
      <c r="B272" s="9" t="s">
        <v>134</v>
      </c>
      <c r="C272" s="10">
        <v>2E-3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29.4" thickBot="1" x14ac:dyDescent="0.35">
      <c r="A273" s="8"/>
      <c r="B273" s="9" t="s">
        <v>197</v>
      </c>
      <c r="C273" s="10">
        <v>1E-4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29.4" thickBot="1" x14ac:dyDescent="0.35">
      <c r="A274" s="28" t="s">
        <v>100</v>
      </c>
      <c r="B274" s="29" t="s">
        <v>63</v>
      </c>
      <c r="C274" s="2" t="s">
        <v>282</v>
      </c>
      <c r="D274" s="2">
        <v>1.98</v>
      </c>
      <c r="E274" s="2">
        <v>7.2</v>
      </c>
      <c r="F274" s="2">
        <v>13.45</v>
      </c>
      <c r="G274" s="2">
        <v>128</v>
      </c>
      <c r="H274" s="2">
        <v>0.05</v>
      </c>
      <c r="I274" s="2">
        <v>13.97</v>
      </c>
      <c r="J274" s="2">
        <v>0.81</v>
      </c>
      <c r="K274" s="2"/>
      <c r="L274" s="2">
        <v>43.9</v>
      </c>
      <c r="M274" s="2" t="s">
        <v>290</v>
      </c>
      <c r="N274" s="2">
        <v>25.16</v>
      </c>
      <c r="O274" s="30">
        <v>1.27</v>
      </c>
    </row>
    <row r="275" spans="1:15" x14ac:dyDescent="0.3">
      <c r="A275" s="4"/>
      <c r="B275" s="5" t="s">
        <v>117</v>
      </c>
      <c r="C275" s="6">
        <v>6.4000000000000001E-2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3">
      <c r="A276" s="8"/>
      <c r="B276" s="9" t="s">
        <v>131</v>
      </c>
      <c r="C276" s="10">
        <v>4.5900000000000003E-2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3">
      <c r="A277" s="8"/>
      <c r="B277" s="9" t="s">
        <v>132</v>
      </c>
      <c r="C277" s="10">
        <v>0.01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3">
      <c r="A278" s="8"/>
      <c r="B278" s="9" t="s">
        <v>133</v>
      </c>
      <c r="C278" s="10">
        <v>0.01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3">
      <c r="A279" s="8"/>
      <c r="B279" s="9" t="s">
        <v>134</v>
      </c>
      <c r="C279" s="10">
        <v>4.0000000000000001E-3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3">
      <c r="A280" s="8"/>
      <c r="B280" s="9" t="s">
        <v>122</v>
      </c>
      <c r="C280" s="10">
        <v>1.2800000000000001E-3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3">
      <c r="A281" s="8"/>
      <c r="B281" s="9" t="s">
        <v>119</v>
      </c>
      <c r="C281" s="10">
        <v>1.0399999999999999E-3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3">
      <c r="A282" s="8"/>
      <c r="B282" s="9" t="s">
        <v>121</v>
      </c>
      <c r="C282" s="10">
        <v>8.0000000000000002E-3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28.8" x14ac:dyDescent="0.3">
      <c r="A283" s="8"/>
      <c r="B283" s="9" t="s">
        <v>197</v>
      </c>
      <c r="C283" s="10">
        <v>1.6000000000000001E-3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159"/>
      <c r="B284" s="160" t="s">
        <v>120</v>
      </c>
      <c r="C284" s="161">
        <v>1.0000000000000001E-5</v>
      </c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</row>
    <row r="285" spans="1:15" ht="15" thickBot="1" x14ac:dyDescent="0.35">
      <c r="A285" s="52"/>
      <c r="B285" s="47" t="s">
        <v>170</v>
      </c>
      <c r="C285" s="22">
        <v>2.0000000000000001E-4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53"/>
    </row>
    <row r="286" spans="1:15" ht="29.4" thickBot="1" x14ac:dyDescent="0.35">
      <c r="A286" s="28" t="s">
        <v>101</v>
      </c>
      <c r="B286" s="29" t="s">
        <v>64</v>
      </c>
      <c r="C286" s="2">
        <v>150</v>
      </c>
      <c r="D286" s="2">
        <v>6.08</v>
      </c>
      <c r="E286" s="2">
        <v>6.83</v>
      </c>
      <c r="F286" s="2">
        <v>40.57</v>
      </c>
      <c r="G286" s="2">
        <v>252</v>
      </c>
      <c r="H286" s="2">
        <v>0.1</v>
      </c>
      <c r="I286" s="2">
        <v>0</v>
      </c>
      <c r="J286" s="2">
        <v>7.0000000000000007E-2</v>
      </c>
      <c r="K286" s="2"/>
      <c r="L286" s="2">
        <v>16.36</v>
      </c>
      <c r="M286" s="2">
        <v>52.89</v>
      </c>
      <c r="N286" s="2">
        <v>9.59</v>
      </c>
      <c r="O286" s="30">
        <v>0.97</v>
      </c>
    </row>
    <row r="287" spans="1:15" x14ac:dyDescent="0.3">
      <c r="A287" s="4"/>
      <c r="B287" s="5" t="s">
        <v>124</v>
      </c>
      <c r="C287" s="6">
        <v>7.4999999999999997E-3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28.8" x14ac:dyDescent="0.3">
      <c r="A288" s="8"/>
      <c r="B288" s="9" t="s">
        <v>197</v>
      </c>
      <c r="C288" s="10">
        <v>1.1999999999999999E-3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5" thickBot="1" x14ac:dyDescent="0.35">
      <c r="A289" s="11"/>
      <c r="B289" s="12" t="s">
        <v>136</v>
      </c>
      <c r="C289" s="13">
        <v>5.04E-2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29.4" thickBot="1" x14ac:dyDescent="0.35">
      <c r="A290" s="28" t="s">
        <v>102</v>
      </c>
      <c r="B290" s="29" t="s">
        <v>65</v>
      </c>
      <c r="C290" s="2">
        <v>50</v>
      </c>
      <c r="D290" s="2">
        <v>5.5</v>
      </c>
      <c r="E290" s="2">
        <v>11.95</v>
      </c>
      <c r="F290" s="2">
        <v>0.8</v>
      </c>
      <c r="G290" s="2">
        <v>133</v>
      </c>
      <c r="H290" s="2">
        <v>0</v>
      </c>
      <c r="I290" s="2">
        <v>0</v>
      </c>
      <c r="J290" s="2">
        <v>0</v>
      </c>
      <c r="K290" s="2"/>
      <c r="L290" s="2">
        <v>17.5</v>
      </c>
      <c r="M290" s="2">
        <v>79.5</v>
      </c>
      <c r="N290" s="2">
        <v>10</v>
      </c>
      <c r="O290" s="30">
        <v>0.9</v>
      </c>
    </row>
    <row r="291" spans="1:15" ht="15" thickBot="1" x14ac:dyDescent="0.35">
      <c r="A291" s="20"/>
      <c r="B291" s="47" t="s">
        <v>217</v>
      </c>
      <c r="C291" s="22">
        <v>5.0999999999999997E-2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ht="29.4" thickBot="1" x14ac:dyDescent="0.35">
      <c r="A292" s="28" t="s">
        <v>235</v>
      </c>
      <c r="B292" s="29" t="s">
        <v>234</v>
      </c>
      <c r="C292" s="2">
        <v>30</v>
      </c>
      <c r="D292" s="2">
        <v>0.25</v>
      </c>
      <c r="E292" s="2">
        <v>0.62</v>
      </c>
      <c r="F292" s="2">
        <v>1.93</v>
      </c>
      <c r="G292" s="2">
        <v>14</v>
      </c>
      <c r="H292" s="2">
        <v>0</v>
      </c>
      <c r="I292" s="2">
        <v>0.72</v>
      </c>
      <c r="J292" s="2">
        <v>0.24</v>
      </c>
      <c r="K292" s="2"/>
      <c r="L292" s="2">
        <v>1.93</v>
      </c>
      <c r="M292" s="2">
        <v>3.73</v>
      </c>
      <c r="N292" s="2">
        <v>1.83</v>
      </c>
      <c r="O292" s="30">
        <v>7.0000000000000007E-2</v>
      </c>
    </row>
    <row r="293" spans="1:15" x14ac:dyDescent="0.3">
      <c r="A293" s="4"/>
      <c r="B293" s="5" t="s">
        <v>134</v>
      </c>
      <c r="C293" s="6">
        <v>5.9999999999999995E-4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3">
      <c r="A294" s="8"/>
      <c r="B294" s="9" t="s">
        <v>125</v>
      </c>
      <c r="C294" s="10">
        <v>1.5E-3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3">
      <c r="A295" s="8"/>
      <c r="B295" s="9" t="s">
        <v>119</v>
      </c>
      <c r="C295" s="10">
        <v>1.1999999999999999E-3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3">
      <c r="A296" s="8"/>
      <c r="B296" s="9" t="s">
        <v>132</v>
      </c>
      <c r="C296" s="10">
        <v>3.0000000000000001E-3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3">
      <c r="A297" s="8"/>
      <c r="B297" s="9" t="s">
        <v>133</v>
      </c>
      <c r="C297" s="10">
        <v>6.9999999999999999E-4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5" thickBot="1" x14ac:dyDescent="0.35">
      <c r="A298" s="11"/>
      <c r="B298" s="12" t="s">
        <v>122</v>
      </c>
      <c r="C298" s="13">
        <v>4.0000000000000002E-4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29.4" thickBot="1" x14ac:dyDescent="0.35">
      <c r="A299" s="28" t="s">
        <v>103</v>
      </c>
      <c r="B299" s="29" t="s">
        <v>66</v>
      </c>
      <c r="C299" s="2">
        <v>200</v>
      </c>
      <c r="D299" s="2">
        <v>0.55000000000000004</v>
      </c>
      <c r="E299" s="2">
        <v>0</v>
      </c>
      <c r="F299" s="2">
        <v>26.12</v>
      </c>
      <c r="G299" s="2">
        <v>107</v>
      </c>
      <c r="H299" s="2">
        <v>0</v>
      </c>
      <c r="I299" s="2">
        <v>0.5</v>
      </c>
      <c r="J299" s="2">
        <v>0</v>
      </c>
      <c r="K299" s="2"/>
      <c r="L299" s="2">
        <v>55.8</v>
      </c>
      <c r="M299" s="2">
        <v>19.25</v>
      </c>
      <c r="N299" s="2">
        <v>7.5</v>
      </c>
      <c r="O299" s="30">
        <v>1.54</v>
      </c>
    </row>
    <row r="300" spans="1:15" x14ac:dyDescent="0.3">
      <c r="A300" s="4"/>
      <c r="B300" s="5" t="s">
        <v>127</v>
      </c>
      <c r="C300" s="6">
        <v>2.5000000000000001E-2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thickBot="1" x14ac:dyDescent="0.35">
      <c r="A301" s="11"/>
      <c r="B301" s="12" t="s">
        <v>122</v>
      </c>
      <c r="C301" s="13">
        <v>1.4999999999999999E-2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29.4" thickBot="1" x14ac:dyDescent="0.35">
      <c r="A302" s="28" t="s">
        <v>194</v>
      </c>
      <c r="B302" s="29" t="s">
        <v>25</v>
      </c>
      <c r="C302" s="2">
        <v>20</v>
      </c>
      <c r="D302" s="2">
        <v>1.52</v>
      </c>
      <c r="E302" s="2">
        <v>0.16</v>
      </c>
      <c r="F302" s="2">
        <v>10.02</v>
      </c>
      <c r="G302" s="2">
        <v>48</v>
      </c>
      <c r="H302" s="2">
        <v>0</v>
      </c>
      <c r="I302" s="2">
        <v>0</v>
      </c>
      <c r="J302" s="2">
        <v>0</v>
      </c>
      <c r="K302" s="2"/>
      <c r="L302" s="2">
        <v>4</v>
      </c>
      <c r="M302" s="2">
        <v>13</v>
      </c>
      <c r="N302" s="2">
        <v>2.8</v>
      </c>
      <c r="O302" s="30">
        <v>0.22</v>
      </c>
    </row>
    <row r="303" spans="1:15" ht="29.4" thickBot="1" x14ac:dyDescent="0.35">
      <c r="A303" s="28" t="s">
        <v>194</v>
      </c>
      <c r="B303" s="29" t="s">
        <v>31</v>
      </c>
      <c r="C303" s="2">
        <v>20</v>
      </c>
      <c r="D303" s="2">
        <v>1.32</v>
      </c>
      <c r="E303" s="2">
        <v>0.24</v>
      </c>
      <c r="F303" s="2">
        <v>6.84</v>
      </c>
      <c r="G303" s="2">
        <v>36</v>
      </c>
      <c r="H303" s="2">
        <v>0.04</v>
      </c>
      <c r="I303" s="2">
        <v>0</v>
      </c>
      <c r="J303" s="2">
        <v>0</v>
      </c>
      <c r="K303" s="2"/>
      <c r="L303" s="2">
        <v>7</v>
      </c>
      <c r="M303" s="2">
        <v>31.6</v>
      </c>
      <c r="N303" s="2">
        <v>9.4</v>
      </c>
      <c r="O303" s="30">
        <v>0.78</v>
      </c>
    </row>
    <row r="304" spans="1:15" ht="29.4" thickBot="1" x14ac:dyDescent="0.35">
      <c r="A304" s="28"/>
      <c r="B304" s="29" t="s">
        <v>267</v>
      </c>
      <c r="C304" s="2" t="s">
        <v>268</v>
      </c>
      <c r="D304" s="2">
        <v>0</v>
      </c>
      <c r="E304" s="2">
        <v>0</v>
      </c>
      <c r="F304" s="2">
        <v>24</v>
      </c>
      <c r="G304" s="2">
        <v>96</v>
      </c>
      <c r="H304" s="2"/>
      <c r="I304" s="2"/>
      <c r="J304" s="2"/>
      <c r="K304" s="2"/>
      <c r="L304" s="2"/>
      <c r="M304" s="2"/>
      <c r="N304" s="2"/>
      <c r="O304" s="30"/>
    </row>
    <row r="305" spans="1:15" ht="29.4" thickBot="1" x14ac:dyDescent="0.35">
      <c r="A305" s="157"/>
      <c r="B305" s="29" t="s">
        <v>322</v>
      </c>
      <c r="C305" s="2" t="s">
        <v>251</v>
      </c>
      <c r="D305" s="2">
        <v>1.1000000000000001</v>
      </c>
      <c r="E305" s="2">
        <v>5.0999999999999996</v>
      </c>
      <c r="F305" s="2">
        <v>18.600000000000001</v>
      </c>
      <c r="G305" s="2">
        <v>124</v>
      </c>
      <c r="H305" s="2"/>
      <c r="I305" s="2"/>
      <c r="J305" s="2"/>
      <c r="K305" s="2"/>
      <c r="L305" s="2"/>
      <c r="M305" s="2"/>
      <c r="N305" s="2"/>
      <c r="O305" s="30"/>
    </row>
    <row r="306" spans="1:15" s="17" customFormat="1" x14ac:dyDescent="0.3">
      <c r="A306" s="25"/>
      <c r="B306" s="25" t="s">
        <v>115</v>
      </c>
      <c r="C306" s="71"/>
      <c r="D306" s="71">
        <f t="shared" ref="D306:J306" si="5">SUM(D267:D305)</f>
        <v>19.170000000000002</v>
      </c>
      <c r="E306" s="71">
        <f t="shared" si="5"/>
        <v>35.200000000000003</v>
      </c>
      <c r="F306" s="71">
        <f t="shared" si="5"/>
        <v>145.74</v>
      </c>
      <c r="G306" s="71">
        <f t="shared" si="5"/>
        <v>984</v>
      </c>
      <c r="H306" s="71">
        <f t="shared" si="5"/>
        <v>0.19000000000000003</v>
      </c>
      <c r="I306" s="71">
        <f t="shared" si="5"/>
        <v>15.790000000000001</v>
      </c>
      <c r="J306" s="71">
        <f t="shared" si="5"/>
        <v>1.1300000000000001</v>
      </c>
      <c r="K306" s="71"/>
      <c r="L306" s="71">
        <f>SUM(L267:L305)</f>
        <v>151.88999999999999</v>
      </c>
      <c r="M306" s="71">
        <f>SUM(M267:M305)</f>
        <v>216.42999999999998</v>
      </c>
      <c r="N306" s="71">
        <f>SUM(N267:N305)</f>
        <v>70.5</v>
      </c>
      <c r="O306" s="71">
        <f>SUM(O267:O305)</f>
        <v>5.9499999999999993</v>
      </c>
    </row>
    <row r="308" spans="1:15" x14ac:dyDescent="0.3">
      <c r="A308" s="17" t="s">
        <v>67</v>
      </c>
    </row>
    <row r="309" spans="1:15" x14ac:dyDescent="0.3">
      <c r="A309" s="15" t="s">
        <v>58</v>
      </c>
    </row>
    <row r="310" spans="1:15" x14ac:dyDescent="0.3">
      <c r="A310" s="57" t="s">
        <v>4</v>
      </c>
    </row>
    <row r="311" spans="1:15" x14ac:dyDescent="0.3">
      <c r="A311" s="15" t="s">
        <v>5</v>
      </c>
    </row>
    <row r="312" spans="1:15" s="17" customFormat="1" ht="40.200000000000003" customHeight="1" x14ac:dyDescent="0.3">
      <c r="A312" s="177" t="s">
        <v>6</v>
      </c>
      <c r="B312" s="179" t="s">
        <v>7</v>
      </c>
      <c r="C312" s="179" t="s">
        <v>26</v>
      </c>
      <c r="D312" s="181" t="s">
        <v>19</v>
      </c>
      <c r="E312" s="181"/>
      <c r="F312" s="181"/>
      <c r="G312" s="181" t="s">
        <v>20</v>
      </c>
      <c r="H312" s="174" t="s">
        <v>21</v>
      </c>
      <c r="I312" s="175"/>
      <c r="J312" s="175"/>
      <c r="K312" s="176"/>
      <c r="L312" s="174" t="s">
        <v>22</v>
      </c>
      <c r="M312" s="175"/>
      <c r="N312" s="175"/>
      <c r="O312" s="176"/>
    </row>
    <row r="313" spans="1:15" s="17" customFormat="1" x14ac:dyDescent="0.3">
      <c r="A313" s="178"/>
      <c r="B313" s="180"/>
      <c r="C313" s="180"/>
      <c r="D313" s="18" t="s">
        <v>8</v>
      </c>
      <c r="E313" s="18" t="s">
        <v>9</v>
      </c>
      <c r="F313" s="18" t="s">
        <v>10</v>
      </c>
      <c r="G313" s="181"/>
      <c r="H313" s="18" t="s">
        <v>11</v>
      </c>
      <c r="I313" s="18" t="s">
        <v>12</v>
      </c>
      <c r="J313" s="18" t="s">
        <v>14</v>
      </c>
      <c r="K313" s="18" t="s">
        <v>13</v>
      </c>
      <c r="L313" s="18" t="s">
        <v>15</v>
      </c>
      <c r="M313" s="18" t="s">
        <v>18</v>
      </c>
      <c r="N313" s="18" t="s">
        <v>16</v>
      </c>
      <c r="O313" s="18" t="s">
        <v>17</v>
      </c>
    </row>
    <row r="314" spans="1:15" ht="15" thickBot="1" x14ac:dyDescent="0.35">
      <c r="A314" s="23"/>
      <c r="B314" s="21" t="s">
        <v>34</v>
      </c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ht="43.8" thickBot="1" x14ac:dyDescent="0.35">
      <c r="A315" s="28" t="s">
        <v>107</v>
      </c>
      <c r="B315" s="29" t="s">
        <v>73</v>
      </c>
      <c r="C315" s="2">
        <v>50</v>
      </c>
      <c r="D315" s="2">
        <v>0.86</v>
      </c>
      <c r="E315" s="2">
        <v>2.84</v>
      </c>
      <c r="F315" s="2">
        <v>4.33</v>
      </c>
      <c r="G315" s="2">
        <v>46</v>
      </c>
      <c r="H315" s="2">
        <v>0.03</v>
      </c>
      <c r="I315" s="2">
        <v>5.51</v>
      </c>
      <c r="J315" s="2">
        <v>0.01</v>
      </c>
      <c r="K315" s="2"/>
      <c r="L315" s="2">
        <v>7.27</v>
      </c>
      <c r="M315" s="2">
        <v>22.09</v>
      </c>
      <c r="N315" s="2">
        <v>7.33</v>
      </c>
      <c r="O315" s="30">
        <v>0.35</v>
      </c>
    </row>
    <row r="316" spans="1:15" x14ac:dyDescent="0.3">
      <c r="A316" s="4"/>
      <c r="B316" s="5" t="s">
        <v>131</v>
      </c>
      <c r="C316" s="6">
        <v>0.03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3">
      <c r="A317" s="8"/>
      <c r="B317" s="9" t="s">
        <v>133</v>
      </c>
      <c r="C317" s="10">
        <v>5.8999999999999999E-3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3">
      <c r="A318" s="8"/>
      <c r="B318" s="9" t="s">
        <v>160</v>
      </c>
      <c r="C318" s="10">
        <v>1.2999999999999999E-2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3">
      <c r="A319" s="8"/>
      <c r="B319" s="9" t="s">
        <v>146</v>
      </c>
      <c r="C319" s="10">
        <v>0.105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3">
      <c r="A320" s="8"/>
      <c r="B320" s="9" t="s">
        <v>134</v>
      </c>
      <c r="C320" s="10">
        <v>2.5000000000000001E-3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29.4" thickBot="1" x14ac:dyDescent="0.35">
      <c r="A321" s="8"/>
      <c r="B321" s="9" t="s">
        <v>197</v>
      </c>
      <c r="C321" s="10">
        <v>1E-4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29.4" thickBot="1" x14ac:dyDescent="0.35">
      <c r="A322" s="28" t="s">
        <v>108</v>
      </c>
      <c r="B322" s="29" t="s">
        <v>218</v>
      </c>
      <c r="C322" s="2">
        <v>200</v>
      </c>
      <c r="D322" s="2">
        <v>1.69</v>
      </c>
      <c r="E322" s="2">
        <v>2.29</v>
      </c>
      <c r="F322" s="2">
        <v>13.95</v>
      </c>
      <c r="G322" s="2">
        <v>85</v>
      </c>
      <c r="H322" s="2">
        <v>0.05</v>
      </c>
      <c r="I322" s="2">
        <v>13.2</v>
      </c>
      <c r="J322" s="2">
        <v>0.73</v>
      </c>
      <c r="K322" s="2"/>
      <c r="L322" s="2">
        <v>20.239999999999998</v>
      </c>
      <c r="M322" s="2">
        <v>51.34</v>
      </c>
      <c r="N322" s="2">
        <v>20.399999999999999</v>
      </c>
      <c r="O322" s="30">
        <v>0.76</v>
      </c>
    </row>
    <row r="323" spans="1:15" x14ac:dyDescent="0.3">
      <c r="A323" s="54"/>
      <c r="B323" s="5" t="s">
        <v>215</v>
      </c>
      <c r="C323" s="6">
        <v>2.0618000000000001E-2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3">
      <c r="A324" s="55"/>
      <c r="B324" s="9" t="s">
        <v>131</v>
      </c>
      <c r="C324" s="10">
        <v>0.08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3">
      <c r="A325" s="55"/>
      <c r="B325" s="9" t="s">
        <v>132</v>
      </c>
      <c r="C325" s="10">
        <v>0.01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3">
      <c r="A326" s="55"/>
      <c r="B326" s="9" t="s">
        <v>133</v>
      </c>
      <c r="C326" s="10">
        <v>8.9999999999999993E-3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3">
      <c r="A327" s="55"/>
      <c r="B327" s="9" t="s">
        <v>134</v>
      </c>
      <c r="C327" s="10">
        <v>2E-3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28.8" x14ac:dyDescent="0.3">
      <c r="A328" s="56"/>
      <c r="B328" s="12" t="s">
        <v>197</v>
      </c>
      <c r="C328" s="13">
        <v>2E-3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3">
      <c r="A329" s="56"/>
      <c r="B329" s="12" t="s">
        <v>129</v>
      </c>
      <c r="C329" s="13">
        <v>4.0000000000000001E-3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5" thickBot="1" x14ac:dyDescent="0.35">
      <c r="A330" s="56"/>
      <c r="B330" s="12" t="s">
        <v>170</v>
      </c>
      <c r="C330" s="13">
        <v>2.0000000000000001E-4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29.4" thickBot="1" x14ac:dyDescent="0.35">
      <c r="A331" s="28" t="s">
        <v>80</v>
      </c>
      <c r="B331" s="29" t="s">
        <v>29</v>
      </c>
      <c r="C331" s="2">
        <v>150</v>
      </c>
      <c r="D331" s="2">
        <v>8.7200000000000006</v>
      </c>
      <c r="E331" s="2">
        <v>6.92</v>
      </c>
      <c r="F331" s="2">
        <v>42.89</v>
      </c>
      <c r="G331" s="2">
        <v>273</v>
      </c>
      <c r="H331" s="2">
        <v>0.08</v>
      </c>
      <c r="I331" s="2">
        <v>0</v>
      </c>
      <c r="J331" s="2">
        <v>0.05</v>
      </c>
      <c r="K331" s="2"/>
      <c r="L331" s="2">
        <v>19.989999999999998</v>
      </c>
      <c r="M331" s="2">
        <v>207.81</v>
      </c>
      <c r="N331" s="2">
        <v>138.35</v>
      </c>
      <c r="O331" s="30">
        <v>4.67</v>
      </c>
    </row>
    <row r="332" spans="1:15" x14ac:dyDescent="0.3">
      <c r="A332" s="4"/>
      <c r="B332" s="5" t="s">
        <v>123</v>
      </c>
      <c r="C332" s="6">
        <v>6.9000000000000006E-2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x14ac:dyDescent="0.3">
      <c r="A333" s="8"/>
      <c r="B333" s="9" t="s">
        <v>124</v>
      </c>
      <c r="C333" s="10">
        <v>5.0000000000000001E-3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29.4" thickBot="1" x14ac:dyDescent="0.35">
      <c r="A334" s="11"/>
      <c r="B334" s="12" t="s">
        <v>197</v>
      </c>
      <c r="C334" s="13">
        <v>1E-3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43.8" thickBot="1" x14ac:dyDescent="0.35">
      <c r="A335" s="28" t="s">
        <v>221</v>
      </c>
      <c r="B335" s="29" t="s">
        <v>219</v>
      </c>
      <c r="C335" s="2">
        <v>90</v>
      </c>
      <c r="D335" s="2">
        <v>0.21</v>
      </c>
      <c r="E335" s="2">
        <v>2.88</v>
      </c>
      <c r="F335" s="2">
        <v>0.2</v>
      </c>
      <c r="G335" s="2">
        <v>28</v>
      </c>
      <c r="H335" s="2">
        <v>0</v>
      </c>
      <c r="I335" s="2">
        <v>0.21</v>
      </c>
      <c r="J335" s="2">
        <v>0.01</v>
      </c>
      <c r="K335" s="2"/>
      <c r="L335" s="2">
        <v>10.76</v>
      </c>
      <c r="M335" s="2">
        <v>5.27</v>
      </c>
      <c r="N335" s="2">
        <v>1.19</v>
      </c>
      <c r="O335" s="30">
        <v>0.09</v>
      </c>
    </row>
    <row r="336" spans="1:15" x14ac:dyDescent="0.3">
      <c r="A336" s="4"/>
      <c r="B336" s="5" t="s">
        <v>220</v>
      </c>
      <c r="C336" s="6">
        <v>0.152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x14ac:dyDescent="0.3">
      <c r="A337" s="8"/>
      <c r="B337" s="9" t="s">
        <v>121</v>
      </c>
      <c r="C337" s="10">
        <v>3.5999999999999999E-3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3">
      <c r="A338" s="8"/>
      <c r="B338" s="9" t="s">
        <v>134</v>
      </c>
      <c r="C338" s="10">
        <v>1.8E-3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3">
      <c r="A339" s="8"/>
      <c r="B339" s="9" t="s">
        <v>173</v>
      </c>
      <c r="C339" s="10">
        <v>2.0999999999999999E-3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29.4" thickBot="1" x14ac:dyDescent="0.35">
      <c r="A340" s="8"/>
      <c r="B340" s="9" t="s">
        <v>197</v>
      </c>
      <c r="C340" s="10">
        <v>1.8E-3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29.4" thickBot="1" x14ac:dyDescent="0.35">
      <c r="A341" s="28" t="s">
        <v>82</v>
      </c>
      <c r="B341" s="29" t="s">
        <v>30</v>
      </c>
      <c r="C341" s="2">
        <v>200</v>
      </c>
      <c r="D341" s="2">
        <v>0.2</v>
      </c>
      <c r="E341" s="2">
        <v>0.05</v>
      </c>
      <c r="F341" s="2">
        <v>15.01</v>
      </c>
      <c r="G341" s="2">
        <v>57</v>
      </c>
      <c r="H341" s="2">
        <v>0</v>
      </c>
      <c r="I341" s="2">
        <v>0.1</v>
      </c>
      <c r="J341" s="2">
        <v>0</v>
      </c>
      <c r="K341" s="2"/>
      <c r="L341" s="2">
        <v>5.25</v>
      </c>
      <c r="M341" s="2">
        <v>8.24</v>
      </c>
      <c r="N341" s="2">
        <v>4.4000000000000004</v>
      </c>
      <c r="O341" s="30">
        <v>0.86</v>
      </c>
    </row>
    <row r="342" spans="1:15" x14ac:dyDescent="0.3">
      <c r="A342" s="4"/>
      <c r="B342" s="5" t="s">
        <v>122</v>
      </c>
      <c r="C342" s="6">
        <v>1.4999999999999999E-2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 thickBot="1" x14ac:dyDescent="0.35">
      <c r="A343" s="11"/>
      <c r="B343" s="12" t="s">
        <v>152</v>
      </c>
      <c r="C343" s="13">
        <v>1E-3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29.4" thickBot="1" x14ac:dyDescent="0.35">
      <c r="A344" s="28" t="s">
        <v>194</v>
      </c>
      <c r="B344" s="29" t="s">
        <v>25</v>
      </c>
      <c r="C344" s="2">
        <v>20</v>
      </c>
      <c r="D344" s="2">
        <v>1.52</v>
      </c>
      <c r="E344" s="2">
        <v>0.16</v>
      </c>
      <c r="F344" s="2">
        <v>10.02</v>
      </c>
      <c r="G344" s="2">
        <v>48</v>
      </c>
      <c r="H344" s="2">
        <v>0</v>
      </c>
      <c r="I344" s="2">
        <v>0</v>
      </c>
      <c r="J344" s="2">
        <v>0</v>
      </c>
      <c r="K344" s="2"/>
      <c r="L344" s="2">
        <v>4</v>
      </c>
      <c r="M344" s="2">
        <v>13</v>
      </c>
      <c r="N344" s="2">
        <v>2.8</v>
      </c>
      <c r="O344" s="30">
        <v>0.22</v>
      </c>
    </row>
    <row r="345" spans="1:15" ht="29.4" thickBot="1" x14ac:dyDescent="0.35">
      <c r="A345" s="28" t="s">
        <v>194</v>
      </c>
      <c r="B345" s="29" t="s">
        <v>31</v>
      </c>
      <c r="C345" s="2">
        <v>20</v>
      </c>
      <c r="D345" s="2">
        <v>1.32</v>
      </c>
      <c r="E345" s="2">
        <v>0.24</v>
      </c>
      <c r="F345" s="2">
        <v>6.84</v>
      </c>
      <c r="G345" s="2">
        <v>36</v>
      </c>
      <c r="H345" s="2">
        <v>0.04</v>
      </c>
      <c r="I345" s="2">
        <v>0</v>
      </c>
      <c r="J345" s="2">
        <v>0</v>
      </c>
      <c r="K345" s="2"/>
      <c r="L345" s="2">
        <v>7</v>
      </c>
      <c r="M345" s="2">
        <v>31.6</v>
      </c>
      <c r="N345" s="2">
        <v>9.4</v>
      </c>
      <c r="O345" s="30">
        <v>0.78</v>
      </c>
    </row>
    <row r="346" spans="1:15" ht="29.4" thickBot="1" x14ac:dyDescent="0.35">
      <c r="A346" s="28"/>
      <c r="B346" s="29" t="s">
        <v>322</v>
      </c>
      <c r="C346" s="2" t="s">
        <v>307</v>
      </c>
      <c r="D346" s="2">
        <v>2.4</v>
      </c>
      <c r="E346" s="2">
        <v>8.8000000000000007</v>
      </c>
      <c r="F346" s="2">
        <v>19.600000000000001</v>
      </c>
      <c r="G346" s="2">
        <v>172</v>
      </c>
      <c r="H346" s="2"/>
      <c r="I346" s="2"/>
      <c r="J346" s="2"/>
      <c r="K346" s="2"/>
      <c r="L346" s="2"/>
      <c r="M346" s="2"/>
      <c r="N346" s="2"/>
      <c r="O346" s="30"/>
    </row>
    <row r="347" spans="1:15" s="17" customFormat="1" x14ac:dyDescent="0.3">
      <c r="A347" s="25"/>
      <c r="B347" s="25" t="s">
        <v>115</v>
      </c>
      <c r="C347" s="71"/>
      <c r="D347" s="71">
        <f t="shared" ref="D347:J347" si="6">SUM(D315:D346)</f>
        <v>16.919999999999998</v>
      </c>
      <c r="E347" s="71">
        <f t="shared" si="6"/>
        <v>24.18</v>
      </c>
      <c r="F347" s="71">
        <f t="shared" si="6"/>
        <v>112.84</v>
      </c>
      <c r="G347" s="71">
        <f t="shared" si="6"/>
        <v>745</v>
      </c>
      <c r="H347" s="71">
        <f t="shared" si="6"/>
        <v>0.2</v>
      </c>
      <c r="I347" s="71">
        <f t="shared" si="6"/>
        <v>19.020000000000003</v>
      </c>
      <c r="J347" s="71">
        <f t="shared" si="6"/>
        <v>0.8</v>
      </c>
      <c r="K347" s="71"/>
      <c r="L347" s="71">
        <f>SUM(L315:L346)</f>
        <v>74.509999999999991</v>
      </c>
      <c r="M347" s="71">
        <f>SUM(M315:M346)</f>
        <v>339.35</v>
      </c>
      <c r="N347" s="71">
        <f>SUM(N315:N346)</f>
        <v>183.87</v>
      </c>
      <c r="O347" s="71">
        <f>SUM(O315:O346)</f>
        <v>7.7299999999999995</v>
      </c>
    </row>
    <row r="349" spans="1:15" x14ac:dyDescent="0.3">
      <c r="A349" s="17" t="s">
        <v>71</v>
      </c>
    </row>
    <row r="350" spans="1:15" x14ac:dyDescent="0.3">
      <c r="A350" s="15" t="s">
        <v>58</v>
      </c>
    </row>
    <row r="351" spans="1:15" x14ac:dyDescent="0.3">
      <c r="A351" s="17" t="s">
        <v>192</v>
      </c>
    </row>
    <row r="352" spans="1:15" x14ac:dyDescent="0.3">
      <c r="A352" s="15" t="s">
        <v>5</v>
      </c>
    </row>
    <row r="353" spans="1:15" s="17" customFormat="1" ht="40.200000000000003" customHeight="1" x14ac:dyDescent="0.3">
      <c r="A353" s="177" t="s">
        <v>6</v>
      </c>
      <c r="B353" s="179" t="s">
        <v>7</v>
      </c>
      <c r="C353" s="179" t="s">
        <v>26</v>
      </c>
      <c r="D353" s="181" t="s">
        <v>19</v>
      </c>
      <c r="E353" s="181"/>
      <c r="F353" s="181"/>
      <c r="G353" s="181" t="s">
        <v>20</v>
      </c>
      <c r="H353" s="174" t="s">
        <v>21</v>
      </c>
      <c r="I353" s="175"/>
      <c r="J353" s="175"/>
      <c r="K353" s="176"/>
      <c r="L353" s="174" t="s">
        <v>22</v>
      </c>
      <c r="M353" s="175"/>
      <c r="N353" s="175"/>
      <c r="O353" s="176"/>
    </row>
    <row r="354" spans="1:15" s="17" customFormat="1" x14ac:dyDescent="0.3">
      <c r="A354" s="178"/>
      <c r="B354" s="180"/>
      <c r="C354" s="180"/>
      <c r="D354" s="18" t="s">
        <v>8</v>
      </c>
      <c r="E354" s="18" t="s">
        <v>9</v>
      </c>
      <c r="F354" s="18" t="s">
        <v>10</v>
      </c>
      <c r="G354" s="181"/>
      <c r="H354" s="18" t="s">
        <v>11</v>
      </c>
      <c r="I354" s="18" t="s">
        <v>12</v>
      </c>
      <c r="J354" s="18" t="s">
        <v>14</v>
      </c>
      <c r="K354" s="18" t="s">
        <v>13</v>
      </c>
      <c r="L354" s="18" t="s">
        <v>15</v>
      </c>
      <c r="M354" s="18" t="s">
        <v>18</v>
      </c>
      <c r="N354" s="18" t="s">
        <v>16</v>
      </c>
      <c r="O354" s="18" t="s">
        <v>17</v>
      </c>
    </row>
    <row r="355" spans="1:15" ht="15" thickBot="1" x14ac:dyDescent="0.35">
      <c r="A355" s="23"/>
      <c r="B355" s="21" t="s">
        <v>34</v>
      </c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ht="29.4" thickBot="1" x14ac:dyDescent="0.35">
      <c r="A356" s="28" t="s">
        <v>222</v>
      </c>
      <c r="B356" s="29" t="s">
        <v>45</v>
      </c>
      <c r="C356" s="2">
        <v>50</v>
      </c>
      <c r="D356" s="2">
        <v>1.01</v>
      </c>
      <c r="E356" s="2">
        <v>2.96</v>
      </c>
      <c r="F356" s="2">
        <v>2.1800000000000002</v>
      </c>
      <c r="G356" s="2">
        <v>39</v>
      </c>
      <c r="H356" s="2">
        <v>0.02</v>
      </c>
      <c r="I356" s="2">
        <v>1.98</v>
      </c>
      <c r="J356" s="2">
        <v>2.1</v>
      </c>
      <c r="K356" s="2"/>
      <c r="L356" s="2">
        <v>16.23</v>
      </c>
      <c r="M356" s="2">
        <v>24.57</v>
      </c>
      <c r="N356" s="2">
        <v>10.83</v>
      </c>
      <c r="O356" s="30">
        <v>0.32</v>
      </c>
    </row>
    <row r="357" spans="1:15" x14ac:dyDescent="0.3">
      <c r="A357" s="4"/>
      <c r="B357" s="5" t="s">
        <v>132</v>
      </c>
      <c r="C357" s="6">
        <v>2.87E-2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x14ac:dyDescent="0.3">
      <c r="A358" s="8"/>
      <c r="B358" s="9" t="s">
        <v>146</v>
      </c>
      <c r="C358" s="10">
        <v>0.188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3">
      <c r="A359" s="8"/>
      <c r="B359" s="9" t="s">
        <v>140</v>
      </c>
      <c r="C359" s="10">
        <v>1.2800000000000001E-2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3">
      <c r="A360" s="8"/>
      <c r="B360" s="9" t="s">
        <v>134</v>
      </c>
      <c r="C360" s="10">
        <v>2.5000000000000001E-3</v>
      </c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29.4" thickBot="1" x14ac:dyDescent="0.35">
      <c r="A361" s="11"/>
      <c r="B361" s="12" t="s">
        <v>197</v>
      </c>
      <c r="C361" s="13">
        <v>2.0000000000000001E-4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43.8" thickBot="1" x14ac:dyDescent="0.35">
      <c r="A362" s="28" t="s">
        <v>223</v>
      </c>
      <c r="B362" s="29" t="s">
        <v>111</v>
      </c>
      <c r="C362" s="2" t="s">
        <v>282</v>
      </c>
      <c r="D362" s="2">
        <v>2.04</v>
      </c>
      <c r="E362" s="2">
        <v>7.28</v>
      </c>
      <c r="F362" s="2">
        <v>12.34</v>
      </c>
      <c r="G362" s="2">
        <v>125</v>
      </c>
      <c r="H362" s="2">
        <v>7.0000000000000007E-2</v>
      </c>
      <c r="I362" s="2">
        <v>21.08</v>
      </c>
      <c r="J362" s="2">
        <v>0.77</v>
      </c>
      <c r="K362" s="2"/>
      <c r="L362" s="2">
        <v>37.39</v>
      </c>
      <c r="M362" s="2">
        <v>58.78</v>
      </c>
      <c r="N362" s="2">
        <v>23.25</v>
      </c>
      <c r="O362" s="30">
        <v>0.91</v>
      </c>
    </row>
    <row r="363" spans="1:15" x14ac:dyDescent="0.3">
      <c r="A363" s="4"/>
      <c r="B363" s="5" t="s">
        <v>141</v>
      </c>
      <c r="C363" s="6">
        <v>0.02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x14ac:dyDescent="0.3">
      <c r="A364" s="8"/>
      <c r="B364" s="9" t="s">
        <v>131</v>
      </c>
      <c r="C364" s="10">
        <v>0.08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3">
      <c r="A365" s="8"/>
      <c r="B365" s="9" t="s">
        <v>132</v>
      </c>
      <c r="C365" s="10">
        <v>0.01</v>
      </c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3">
      <c r="A366" s="8"/>
      <c r="B366" s="9" t="s">
        <v>133</v>
      </c>
      <c r="C366" s="10">
        <v>8.9999999999999993E-3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3">
      <c r="A367" s="8"/>
      <c r="B367" s="9" t="s">
        <v>160</v>
      </c>
      <c r="C367" s="10">
        <v>2.18E-2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8"/>
      <c r="B368" s="9" t="s">
        <v>134</v>
      </c>
      <c r="C368" s="10">
        <v>4.0000000000000001E-3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3">
      <c r="A369" s="11"/>
      <c r="B369" s="12" t="s">
        <v>121</v>
      </c>
      <c r="C369" s="13">
        <v>8.0000000000000002E-3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28.8" x14ac:dyDescent="0.3">
      <c r="A370" s="11"/>
      <c r="B370" s="12" t="s">
        <v>197</v>
      </c>
      <c r="C370" s="13">
        <v>1.6000000000000001E-3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5" thickBot="1" x14ac:dyDescent="0.35">
      <c r="A371" s="11"/>
      <c r="B371" s="12" t="s">
        <v>170</v>
      </c>
      <c r="C371" s="13">
        <v>2.0000000000000001E-4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29.4" thickBot="1" x14ac:dyDescent="0.35">
      <c r="A372" s="28" t="s">
        <v>112</v>
      </c>
      <c r="B372" s="29" t="s">
        <v>75</v>
      </c>
      <c r="C372" s="2">
        <v>150</v>
      </c>
      <c r="D372" s="2">
        <v>3.81</v>
      </c>
      <c r="E372" s="2">
        <v>6.11</v>
      </c>
      <c r="F372" s="2">
        <v>38.61</v>
      </c>
      <c r="G372" s="2">
        <v>228</v>
      </c>
      <c r="H372" s="2">
        <v>0.04</v>
      </c>
      <c r="I372" s="2">
        <v>0</v>
      </c>
      <c r="J372" s="2">
        <v>7.0000000000000007E-2</v>
      </c>
      <c r="K372" s="2"/>
      <c r="L372" s="2">
        <v>16.170000000000002</v>
      </c>
      <c r="M372" s="2">
        <v>84.53</v>
      </c>
      <c r="N372" s="2">
        <v>27.69</v>
      </c>
      <c r="O372" s="30">
        <v>0.64</v>
      </c>
    </row>
    <row r="373" spans="1:15" x14ac:dyDescent="0.3">
      <c r="A373" s="4"/>
      <c r="B373" s="5" t="s">
        <v>224</v>
      </c>
      <c r="C373" s="6">
        <v>5.3999999999999999E-2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x14ac:dyDescent="0.3">
      <c r="A374" s="4"/>
      <c r="B374" s="5" t="s">
        <v>124</v>
      </c>
      <c r="C374" s="6">
        <v>6.7499999999999999E-3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29.4" thickBot="1" x14ac:dyDescent="0.35">
      <c r="A375" s="4"/>
      <c r="B375" s="5" t="s">
        <v>197</v>
      </c>
      <c r="C375" s="6">
        <v>3.0000000000000001E-3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29.4" thickBot="1" x14ac:dyDescent="0.35">
      <c r="A376" s="28" t="s">
        <v>113</v>
      </c>
      <c r="B376" s="29" t="s">
        <v>225</v>
      </c>
      <c r="C376" s="2" t="s">
        <v>114</v>
      </c>
      <c r="D376" s="2">
        <v>10.39</v>
      </c>
      <c r="E376" s="2">
        <v>5.93</v>
      </c>
      <c r="F376" s="2">
        <v>4.62</v>
      </c>
      <c r="G376" s="2">
        <v>113</v>
      </c>
      <c r="H376" s="2">
        <v>0.02</v>
      </c>
      <c r="I376" s="2">
        <v>3.08</v>
      </c>
      <c r="J376" s="2">
        <v>1.65</v>
      </c>
      <c r="K376" s="2"/>
      <c r="L376" s="2">
        <v>17.22</v>
      </c>
      <c r="M376" s="2">
        <v>19.39</v>
      </c>
      <c r="N376" s="2">
        <v>9.81</v>
      </c>
      <c r="O376" s="30">
        <v>0.31</v>
      </c>
    </row>
    <row r="377" spans="1:15" x14ac:dyDescent="0.3">
      <c r="A377" s="5"/>
      <c r="B377" s="5" t="s">
        <v>142</v>
      </c>
      <c r="C377" s="6">
        <v>8.7999999999999995E-2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x14ac:dyDescent="0.3">
      <c r="A378" s="9"/>
      <c r="B378" s="9" t="s">
        <v>132</v>
      </c>
      <c r="C378" s="10">
        <v>2.1999999999999999E-2</v>
      </c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3">
      <c r="A379" s="9"/>
      <c r="B379" s="9" t="s">
        <v>133</v>
      </c>
      <c r="C379" s="10">
        <v>1.4999999999999999E-2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3">
      <c r="A380" s="9"/>
      <c r="B380" s="9" t="s">
        <v>119</v>
      </c>
      <c r="C380" s="10">
        <v>2E-3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3">
      <c r="A381" s="9"/>
      <c r="B381" s="9" t="s">
        <v>134</v>
      </c>
      <c r="C381" s="10">
        <v>5.0000000000000001E-3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3">
      <c r="A382" s="9"/>
      <c r="B382" s="9" t="s">
        <v>122</v>
      </c>
      <c r="C382" s="10">
        <v>1.6999999999999999E-3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3">
      <c r="A383" s="9"/>
      <c r="B383" s="9" t="s">
        <v>120</v>
      </c>
      <c r="C383" s="10">
        <v>1E-4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28.8" x14ac:dyDescent="0.3">
      <c r="A384" s="9"/>
      <c r="B384" s="9" t="s">
        <v>197</v>
      </c>
      <c r="C384" s="10">
        <v>1E-3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5" thickBot="1" x14ac:dyDescent="0.35">
      <c r="A385" s="12"/>
      <c r="B385" s="12" t="s">
        <v>118</v>
      </c>
      <c r="C385" s="13">
        <v>6.9999999999999999E-4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29.4" thickBot="1" x14ac:dyDescent="0.35">
      <c r="A386" s="28" t="s">
        <v>227</v>
      </c>
      <c r="B386" s="29" t="s">
        <v>226</v>
      </c>
      <c r="C386" s="2">
        <v>200</v>
      </c>
      <c r="D386" s="2">
        <v>0.16</v>
      </c>
      <c r="E386" s="2">
        <v>0.16</v>
      </c>
      <c r="F386" s="2">
        <v>18.89</v>
      </c>
      <c r="G386" s="2">
        <v>75</v>
      </c>
      <c r="H386" s="2">
        <v>0.01</v>
      </c>
      <c r="I386" s="2">
        <v>6.6</v>
      </c>
      <c r="J386" s="2">
        <v>0.12</v>
      </c>
      <c r="K386" s="2"/>
      <c r="L386" s="2">
        <v>6.7</v>
      </c>
      <c r="M386" s="2">
        <v>4.4000000000000004</v>
      </c>
      <c r="N386" s="2">
        <v>3.6</v>
      </c>
      <c r="O386" s="30">
        <v>0.92</v>
      </c>
    </row>
    <row r="387" spans="1:15" x14ac:dyDescent="0.3">
      <c r="A387" s="4"/>
      <c r="B387" s="5" t="s">
        <v>147</v>
      </c>
      <c r="C387" s="6">
        <v>4.4999999999999998E-2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x14ac:dyDescent="0.3">
      <c r="A388" s="8"/>
      <c r="B388" s="9" t="s">
        <v>122</v>
      </c>
      <c r="C388" s="10">
        <v>1.4999999999999999E-2</v>
      </c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5" thickBot="1" x14ac:dyDescent="0.35">
      <c r="A389" s="11"/>
      <c r="B389" s="12" t="s">
        <v>118</v>
      </c>
      <c r="C389" s="13">
        <v>2.0000000000000001E-4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29.4" thickBot="1" x14ac:dyDescent="0.35">
      <c r="A390" s="28" t="s">
        <v>194</v>
      </c>
      <c r="B390" s="29" t="s">
        <v>25</v>
      </c>
      <c r="C390" s="2">
        <v>20</v>
      </c>
      <c r="D390" s="2">
        <v>1.52</v>
      </c>
      <c r="E390" s="2">
        <v>0.16</v>
      </c>
      <c r="F390" s="2">
        <v>10.02</v>
      </c>
      <c r="G390" s="2">
        <v>48</v>
      </c>
      <c r="H390" s="2">
        <v>0</v>
      </c>
      <c r="I390" s="2">
        <v>0</v>
      </c>
      <c r="J390" s="2">
        <v>0</v>
      </c>
      <c r="K390" s="2"/>
      <c r="L390" s="2">
        <v>4</v>
      </c>
      <c r="M390" s="2">
        <v>13</v>
      </c>
      <c r="N390" s="2">
        <v>2.8</v>
      </c>
      <c r="O390" s="30">
        <v>0.22</v>
      </c>
    </row>
    <row r="391" spans="1:15" ht="29.4" thickBot="1" x14ac:dyDescent="0.35">
      <c r="A391" s="28" t="s">
        <v>194</v>
      </c>
      <c r="B391" s="29" t="s">
        <v>31</v>
      </c>
      <c r="C391" s="2">
        <v>20</v>
      </c>
      <c r="D391" s="2">
        <v>1.32</v>
      </c>
      <c r="E391" s="2">
        <v>0.24</v>
      </c>
      <c r="F391" s="2">
        <v>6.84</v>
      </c>
      <c r="G391" s="2">
        <v>36</v>
      </c>
      <c r="H391" s="2">
        <v>0.04</v>
      </c>
      <c r="I391" s="2">
        <v>0</v>
      </c>
      <c r="J391" s="2">
        <v>0</v>
      </c>
      <c r="K391" s="2"/>
      <c r="L391" s="2">
        <v>7</v>
      </c>
      <c r="M391" s="2">
        <v>31.6</v>
      </c>
      <c r="N391" s="2">
        <v>9.4</v>
      </c>
      <c r="O391" s="30">
        <v>0.78</v>
      </c>
    </row>
    <row r="392" spans="1:15" ht="29.4" thickBot="1" x14ac:dyDescent="0.35">
      <c r="A392" s="28"/>
      <c r="B392" s="29" t="s">
        <v>267</v>
      </c>
      <c r="C392" s="2" t="s">
        <v>268</v>
      </c>
      <c r="D392" s="2">
        <v>0</v>
      </c>
      <c r="E392" s="2">
        <v>0</v>
      </c>
      <c r="F392" s="2">
        <v>24</v>
      </c>
      <c r="G392" s="2">
        <v>96</v>
      </c>
      <c r="H392" s="2"/>
      <c r="I392" s="2"/>
      <c r="J392" s="2"/>
      <c r="K392" s="2"/>
      <c r="L392" s="2"/>
      <c r="M392" s="2"/>
      <c r="N392" s="2"/>
      <c r="O392" s="30"/>
    </row>
    <row r="393" spans="1:15" s="17" customFormat="1" x14ac:dyDescent="0.3">
      <c r="A393" s="25"/>
      <c r="B393" s="25" t="s">
        <v>115</v>
      </c>
      <c r="C393" s="71"/>
      <c r="D393" s="71">
        <f t="shared" ref="D393:J393" si="7">SUM(D356:D392)</f>
        <v>20.25</v>
      </c>
      <c r="E393" s="71">
        <f t="shared" si="7"/>
        <v>22.84</v>
      </c>
      <c r="F393" s="71">
        <f t="shared" si="7"/>
        <v>117.49999999999999</v>
      </c>
      <c r="G393" s="71">
        <f t="shared" si="7"/>
        <v>760</v>
      </c>
      <c r="H393" s="71">
        <f t="shared" si="7"/>
        <v>0.2</v>
      </c>
      <c r="I393" s="71">
        <f t="shared" si="7"/>
        <v>32.74</v>
      </c>
      <c r="J393" s="71">
        <f t="shared" si="7"/>
        <v>4.71</v>
      </c>
      <c r="K393" s="71"/>
      <c r="L393" s="71">
        <f>SUM(L356:L392)</f>
        <v>104.71000000000001</v>
      </c>
      <c r="M393" s="71">
        <f>SUM(M356:M392)</f>
        <v>236.26999999999998</v>
      </c>
      <c r="N393" s="71">
        <f>SUM(N356:N392)</f>
        <v>87.38</v>
      </c>
      <c r="O393" s="71">
        <f>SUM(O356:O392)</f>
        <v>4.1000000000000005</v>
      </c>
    </row>
    <row r="395" spans="1:15" x14ac:dyDescent="0.3">
      <c r="A395" s="17" t="s">
        <v>52</v>
      </c>
    </row>
    <row r="396" spans="1:15" x14ac:dyDescent="0.3">
      <c r="A396" s="15" t="s">
        <v>58</v>
      </c>
    </row>
    <row r="397" spans="1:15" x14ac:dyDescent="0.3">
      <c r="A397" s="57" t="s">
        <v>4</v>
      </c>
    </row>
    <row r="398" spans="1:15" x14ac:dyDescent="0.3">
      <c r="A398" s="15" t="s">
        <v>5</v>
      </c>
    </row>
    <row r="399" spans="1:15" s="17" customFormat="1" ht="40.200000000000003" customHeight="1" x14ac:dyDescent="0.3">
      <c r="A399" s="177" t="s">
        <v>6</v>
      </c>
      <c r="B399" s="179" t="s">
        <v>7</v>
      </c>
      <c r="C399" s="179" t="s">
        <v>26</v>
      </c>
      <c r="D399" s="181" t="s">
        <v>19</v>
      </c>
      <c r="E399" s="181"/>
      <c r="F399" s="181"/>
      <c r="G399" s="181" t="s">
        <v>20</v>
      </c>
      <c r="H399" s="174" t="s">
        <v>21</v>
      </c>
      <c r="I399" s="175"/>
      <c r="J399" s="175"/>
      <c r="K399" s="176"/>
      <c r="L399" s="174" t="s">
        <v>22</v>
      </c>
      <c r="M399" s="175"/>
      <c r="N399" s="175"/>
      <c r="O399" s="176"/>
    </row>
    <row r="400" spans="1:15" s="17" customFormat="1" x14ac:dyDescent="0.3">
      <c r="A400" s="178"/>
      <c r="B400" s="180"/>
      <c r="C400" s="180"/>
      <c r="D400" s="18" t="s">
        <v>8</v>
      </c>
      <c r="E400" s="18" t="s">
        <v>9</v>
      </c>
      <c r="F400" s="18" t="s">
        <v>10</v>
      </c>
      <c r="G400" s="181"/>
      <c r="H400" s="18" t="s">
        <v>11</v>
      </c>
      <c r="I400" s="18" t="s">
        <v>12</v>
      </c>
      <c r="J400" s="18" t="s">
        <v>14</v>
      </c>
      <c r="K400" s="18" t="s">
        <v>13</v>
      </c>
      <c r="L400" s="18" t="s">
        <v>15</v>
      </c>
      <c r="M400" s="18" t="s">
        <v>18</v>
      </c>
      <c r="N400" s="18" t="s">
        <v>16</v>
      </c>
      <c r="O400" s="18" t="s">
        <v>17</v>
      </c>
    </row>
    <row r="401" spans="1:15" ht="15" thickBot="1" x14ac:dyDescent="0.35">
      <c r="A401" s="23"/>
      <c r="B401" s="21" t="s">
        <v>34</v>
      </c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ht="29.4" thickBot="1" x14ac:dyDescent="0.35">
      <c r="A402" s="28" t="s">
        <v>230</v>
      </c>
      <c r="B402" s="29" t="s">
        <v>228</v>
      </c>
      <c r="C402" s="2">
        <v>50</v>
      </c>
      <c r="D402" s="2">
        <v>0.4</v>
      </c>
      <c r="E402" s="2">
        <v>0.05</v>
      </c>
      <c r="F402" s="2">
        <v>1.3</v>
      </c>
      <c r="G402" s="2">
        <v>7</v>
      </c>
      <c r="H402" s="2">
        <v>0.01</v>
      </c>
      <c r="I402" s="2">
        <v>5</v>
      </c>
      <c r="J402" s="2">
        <v>0.03</v>
      </c>
      <c r="K402" s="2"/>
      <c r="L402" s="2">
        <v>11.5</v>
      </c>
      <c r="M402" s="2">
        <v>21</v>
      </c>
      <c r="N402" s="2">
        <v>7</v>
      </c>
      <c r="O402" s="30">
        <v>0.3</v>
      </c>
    </row>
    <row r="403" spans="1:15" ht="15" thickBot="1" x14ac:dyDescent="0.35">
      <c r="A403" s="54"/>
      <c r="B403" s="5" t="s">
        <v>229</v>
      </c>
      <c r="C403" s="6">
        <v>5.1999999999999998E-2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43.8" thickBot="1" x14ac:dyDescent="0.35">
      <c r="A404" s="28" t="s">
        <v>179</v>
      </c>
      <c r="B404" s="29" t="s">
        <v>60</v>
      </c>
      <c r="C404" s="2">
        <v>200</v>
      </c>
      <c r="D404" s="2">
        <v>2.27</v>
      </c>
      <c r="E404" s="2">
        <v>2.81</v>
      </c>
      <c r="F404" s="2">
        <v>16.8</v>
      </c>
      <c r="G404" s="2">
        <v>103</v>
      </c>
      <c r="H404" s="2">
        <v>0.09</v>
      </c>
      <c r="I404" s="2">
        <v>13.28</v>
      </c>
      <c r="J404" s="2">
        <v>0.9</v>
      </c>
      <c r="K404" s="2"/>
      <c r="L404" s="2">
        <v>21.15</v>
      </c>
      <c r="M404" s="2">
        <v>53.45</v>
      </c>
      <c r="N404" s="2">
        <v>20.21</v>
      </c>
      <c r="O404" s="30">
        <v>0.86</v>
      </c>
    </row>
    <row r="405" spans="1:15" x14ac:dyDescent="0.3">
      <c r="A405" s="4"/>
      <c r="B405" s="5" t="s">
        <v>136</v>
      </c>
      <c r="C405" s="6">
        <v>8.0000000000000002E-3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x14ac:dyDescent="0.3">
      <c r="A406" s="8"/>
      <c r="B406" s="9" t="s">
        <v>131</v>
      </c>
      <c r="C406" s="10">
        <v>0.08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8"/>
      <c r="B407" s="9" t="s">
        <v>132</v>
      </c>
      <c r="C407" s="10">
        <v>1.2E-2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3">
      <c r="A408" s="8"/>
      <c r="B408" s="9" t="s">
        <v>133</v>
      </c>
      <c r="C408" s="10">
        <v>9.4999999999999998E-3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3">
      <c r="A409" s="8"/>
      <c r="B409" s="9" t="s">
        <v>134</v>
      </c>
      <c r="C409" s="10">
        <v>3.0000000000000001E-3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28.8" x14ac:dyDescent="0.3">
      <c r="A410" s="8"/>
      <c r="B410" s="9" t="s">
        <v>197</v>
      </c>
      <c r="C410" s="10">
        <v>1.6000000000000001E-3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5" thickBot="1" x14ac:dyDescent="0.35">
      <c r="A411" s="8"/>
      <c r="B411" s="9" t="s">
        <v>170</v>
      </c>
      <c r="C411" s="10">
        <v>2.0000000000000001E-4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29.4" thickBot="1" x14ac:dyDescent="0.35">
      <c r="A412" s="28" t="s">
        <v>180</v>
      </c>
      <c r="B412" s="29" t="s">
        <v>38</v>
      </c>
      <c r="C412" s="2">
        <v>150</v>
      </c>
      <c r="D412" s="2">
        <v>3.33</v>
      </c>
      <c r="E412" s="2">
        <v>5.55</v>
      </c>
      <c r="F412" s="2">
        <v>22.01</v>
      </c>
      <c r="G412" s="2">
        <v>156</v>
      </c>
      <c r="H412" s="2">
        <v>0.15</v>
      </c>
      <c r="I412" s="2">
        <v>25.65</v>
      </c>
      <c r="J412" s="2">
        <v>0.08</v>
      </c>
      <c r="K412" s="2"/>
      <c r="L412" s="2">
        <v>24.49</v>
      </c>
      <c r="M412" s="2">
        <v>77.63</v>
      </c>
      <c r="N412" s="2">
        <v>30.18</v>
      </c>
      <c r="O412" s="30">
        <v>1.25</v>
      </c>
    </row>
    <row r="413" spans="1:15" x14ac:dyDescent="0.3">
      <c r="A413" s="4"/>
      <c r="B413" s="5" t="s">
        <v>131</v>
      </c>
      <c r="C413" s="6">
        <v>0.17100000000000001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x14ac:dyDescent="0.3">
      <c r="A414" s="8"/>
      <c r="B414" s="9" t="s">
        <v>128</v>
      </c>
      <c r="C414" s="10">
        <v>2.8E-3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8"/>
      <c r="B415" s="9" t="s">
        <v>124</v>
      </c>
      <c r="C415" s="10">
        <v>5.1999999999999998E-3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29.4" thickBot="1" x14ac:dyDescent="0.35">
      <c r="A416" s="11"/>
      <c r="B416" s="12" t="s">
        <v>197</v>
      </c>
      <c r="C416" s="13">
        <v>3.0000000000000001E-3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s="62" customFormat="1" ht="29.4" thickBot="1" x14ac:dyDescent="0.35">
      <c r="A417" s="58" t="s">
        <v>232</v>
      </c>
      <c r="B417" s="59" t="s">
        <v>39</v>
      </c>
      <c r="C417" s="162" t="s">
        <v>114</v>
      </c>
      <c r="D417" s="60">
        <v>15.28</v>
      </c>
      <c r="E417" s="60">
        <v>16.55</v>
      </c>
      <c r="F417" s="60">
        <v>3.48</v>
      </c>
      <c r="G417" s="60">
        <v>225</v>
      </c>
      <c r="H417" s="60">
        <v>0.01</v>
      </c>
      <c r="I417" s="60">
        <v>2.67</v>
      </c>
      <c r="J417" s="60">
        <v>0.12</v>
      </c>
      <c r="K417" s="60"/>
      <c r="L417" s="60">
        <v>4.88</v>
      </c>
      <c r="M417" s="60">
        <v>11.4</v>
      </c>
      <c r="N417" s="60">
        <v>3.7</v>
      </c>
      <c r="O417" s="61">
        <v>0.21</v>
      </c>
    </row>
    <row r="418" spans="1:15" x14ac:dyDescent="0.3">
      <c r="A418" s="4"/>
      <c r="B418" s="5" t="s">
        <v>154</v>
      </c>
      <c r="C418" s="6">
        <v>8.3000000000000004E-2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x14ac:dyDescent="0.3">
      <c r="A419" s="8"/>
      <c r="B419" s="9" t="s">
        <v>124</v>
      </c>
      <c r="C419" s="10">
        <v>4.5999999999999999E-3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3">
      <c r="A420" s="8"/>
      <c r="B420" s="9" t="s">
        <v>133</v>
      </c>
      <c r="C420" s="10">
        <v>1.1900000000000001E-2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3">
      <c r="A421" s="8"/>
      <c r="B421" s="9" t="s">
        <v>119</v>
      </c>
      <c r="C421" s="10">
        <v>3.7000000000000002E-3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3">
      <c r="A422" s="8"/>
      <c r="B422" s="9" t="s">
        <v>125</v>
      </c>
      <c r="C422" s="10">
        <v>2E-3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29.4" thickBot="1" x14ac:dyDescent="0.35">
      <c r="A423" s="52"/>
      <c r="B423" s="47" t="s">
        <v>197</v>
      </c>
      <c r="C423" s="22">
        <v>1E-3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53"/>
    </row>
    <row r="424" spans="1:15" ht="29.4" thickBot="1" x14ac:dyDescent="0.35">
      <c r="A424" s="28" t="s">
        <v>85</v>
      </c>
      <c r="B424" s="29" t="s">
        <v>36</v>
      </c>
      <c r="C424" s="2">
        <v>200</v>
      </c>
      <c r="D424" s="2">
        <v>0.26</v>
      </c>
      <c r="E424" s="2">
        <v>0.06</v>
      </c>
      <c r="F424" s="2">
        <v>15.52</v>
      </c>
      <c r="G424" s="2">
        <v>59</v>
      </c>
      <c r="H424" s="2">
        <v>0</v>
      </c>
      <c r="I424" s="2">
        <v>2.9</v>
      </c>
      <c r="J424" s="2">
        <v>0</v>
      </c>
      <c r="K424" s="2"/>
      <c r="L424" s="2">
        <v>8.0500000000000007</v>
      </c>
      <c r="M424" s="2">
        <v>9.7799999999999994</v>
      </c>
      <c r="N424" s="2">
        <v>5.24</v>
      </c>
      <c r="O424" s="30">
        <v>0.9</v>
      </c>
    </row>
    <row r="425" spans="1:15" x14ac:dyDescent="0.3">
      <c r="A425" s="4"/>
      <c r="B425" s="5" t="s">
        <v>152</v>
      </c>
      <c r="C425" s="6">
        <v>1E-3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x14ac:dyDescent="0.3">
      <c r="A426" s="8"/>
      <c r="B426" s="9" t="s">
        <v>122</v>
      </c>
      <c r="C426" s="10">
        <v>1.4999999999999999E-2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5" thickBot="1" x14ac:dyDescent="0.35">
      <c r="A427" s="11"/>
      <c r="B427" s="12" t="s">
        <v>130</v>
      </c>
      <c r="C427" s="13">
        <v>8.0000000000000002E-3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29.4" thickBot="1" x14ac:dyDescent="0.35">
      <c r="A428" s="28" t="s">
        <v>194</v>
      </c>
      <c r="B428" s="29" t="s">
        <v>25</v>
      </c>
      <c r="C428" s="2">
        <v>20</v>
      </c>
      <c r="D428" s="2">
        <v>1.52</v>
      </c>
      <c r="E428" s="2">
        <v>0.16</v>
      </c>
      <c r="F428" s="2">
        <v>10.02</v>
      </c>
      <c r="G428" s="2">
        <v>48</v>
      </c>
      <c r="H428" s="2">
        <v>0</v>
      </c>
      <c r="I428" s="2">
        <v>0</v>
      </c>
      <c r="J428" s="2">
        <v>0</v>
      </c>
      <c r="K428" s="2"/>
      <c r="L428" s="2">
        <v>4</v>
      </c>
      <c r="M428" s="2">
        <v>13</v>
      </c>
      <c r="N428" s="2">
        <v>2.8</v>
      </c>
      <c r="O428" s="30">
        <v>0.22</v>
      </c>
    </row>
    <row r="429" spans="1:15" ht="29.4" thickBot="1" x14ac:dyDescent="0.35">
      <c r="A429" s="28" t="s">
        <v>194</v>
      </c>
      <c r="B429" s="29" t="s">
        <v>31</v>
      </c>
      <c r="C429" s="2">
        <v>20</v>
      </c>
      <c r="D429" s="2">
        <v>1.32</v>
      </c>
      <c r="E429" s="2">
        <v>0.24</v>
      </c>
      <c r="F429" s="2">
        <v>6.84</v>
      </c>
      <c r="G429" s="2">
        <v>36</v>
      </c>
      <c r="H429" s="2">
        <v>0.04</v>
      </c>
      <c r="I429" s="2">
        <v>0</v>
      </c>
      <c r="J429" s="2">
        <v>0</v>
      </c>
      <c r="K429" s="2"/>
      <c r="L429" s="2">
        <v>7</v>
      </c>
      <c r="M429" s="2">
        <v>31.6</v>
      </c>
      <c r="N429" s="2">
        <v>9.4</v>
      </c>
      <c r="O429" s="30">
        <v>0.78</v>
      </c>
    </row>
    <row r="430" spans="1:15" ht="29.4" thickBot="1" x14ac:dyDescent="0.35">
      <c r="A430" s="157"/>
      <c r="B430" s="29" t="s">
        <v>322</v>
      </c>
      <c r="C430" s="2" t="s">
        <v>251</v>
      </c>
      <c r="D430" s="2">
        <v>1.1000000000000001</v>
      </c>
      <c r="E430" s="2">
        <v>5.0999999999999996</v>
      </c>
      <c r="F430" s="2">
        <v>18.600000000000001</v>
      </c>
      <c r="G430" s="2">
        <v>124</v>
      </c>
      <c r="H430" s="2"/>
      <c r="I430" s="2"/>
      <c r="J430" s="2"/>
      <c r="K430" s="2"/>
      <c r="L430" s="2"/>
      <c r="M430" s="2"/>
      <c r="N430" s="2"/>
      <c r="O430" s="30"/>
    </row>
    <row r="431" spans="1:15" x14ac:dyDescent="0.3">
      <c r="A431" s="27"/>
      <c r="B431" s="27" t="s">
        <v>115</v>
      </c>
      <c r="C431" s="18"/>
      <c r="D431" s="18">
        <f t="shared" ref="D431:J431" si="8">SUM(D402:D430)</f>
        <v>25.480000000000004</v>
      </c>
      <c r="E431" s="18">
        <f t="shared" si="8"/>
        <v>30.519999999999996</v>
      </c>
      <c r="F431" s="18">
        <f t="shared" si="8"/>
        <v>94.57</v>
      </c>
      <c r="G431" s="18">
        <f t="shared" si="8"/>
        <v>758</v>
      </c>
      <c r="H431" s="18">
        <f t="shared" si="8"/>
        <v>0.3</v>
      </c>
      <c r="I431" s="18">
        <f t="shared" si="8"/>
        <v>49.5</v>
      </c>
      <c r="J431" s="18">
        <f t="shared" si="8"/>
        <v>1.1299999999999999</v>
      </c>
      <c r="K431" s="18"/>
      <c r="L431" s="18">
        <f>SUM(L402:L430)</f>
        <v>81.070000000000007</v>
      </c>
      <c r="M431" s="18">
        <f>SUM(M402:M430)</f>
        <v>217.85999999999999</v>
      </c>
      <c r="N431" s="18">
        <f>SUM(N402:N430)</f>
        <v>78.53</v>
      </c>
      <c r="O431" s="18">
        <f>SUM(O402:O430)</f>
        <v>4.5200000000000005</v>
      </c>
    </row>
    <row r="435" spans="1:5" x14ac:dyDescent="0.3">
      <c r="A435" s="3" t="s">
        <v>191</v>
      </c>
      <c r="E435" s="16" t="s">
        <v>167</v>
      </c>
    </row>
  </sheetData>
  <mergeCells count="71">
    <mergeCell ref="L399:O399"/>
    <mergeCell ref="A399:A400"/>
    <mergeCell ref="B399:B400"/>
    <mergeCell ref="C399:C400"/>
    <mergeCell ref="D399:F399"/>
    <mergeCell ref="G399:G400"/>
    <mergeCell ref="H399:K399"/>
    <mergeCell ref="L312:O312"/>
    <mergeCell ref="A353:A354"/>
    <mergeCell ref="B353:B354"/>
    <mergeCell ref="C353:C354"/>
    <mergeCell ref="D353:F353"/>
    <mergeCell ref="G353:G354"/>
    <mergeCell ref="H353:K353"/>
    <mergeCell ref="L353:O353"/>
    <mergeCell ref="A312:A313"/>
    <mergeCell ref="B312:B313"/>
    <mergeCell ref="C312:C313"/>
    <mergeCell ref="D312:F312"/>
    <mergeCell ref="G312:G313"/>
    <mergeCell ref="H312:K312"/>
    <mergeCell ref="L226:O226"/>
    <mergeCell ref="A264:A265"/>
    <mergeCell ref="B264:B265"/>
    <mergeCell ref="C264:C265"/>
    <mergeCell ref="D264:F264"/>
    <mergeCell ref="G264:G265"/>
    <mergeCell ref="H264:K264"/>
    <mergeCell ref="L264:O264"/>
    <mergeCell ref="A226:A227"/>
    <mergeCell ref="B226:B227"/>
    <mergeCell ref="C226:C227"/>
    <mergeCell ref="D226:F226"/>
    <mergeCell ref="G226:G227"/>
    <mergeCell ref="H226:K226"/>
    <mergeCell ref="L131:O131"/>
    <mergeCell ref="A177:A178"/>
    <mergeCell ref="B177:B178"/>
    <mergeCell ref="C177:C178"/>
    <mergeCell ref="D177:F177"/>
    <mergeCell ref="G177:G178"/>
    <mergeCell ref="H177:K177"/>
    <mergeCell ref="L177:O177"/>
    <mergeCell ref="A131:A132"/>
    <mergeCell ref="B131:B132"/>
    <mergeCell ref="C131:C132"/>
    <mergeCell ref="D131:F131"/>
    <mergeCell ref="G131:G132"/>
    <mergeCell ref="H131:K131"/>
    <mergeCell ref="L43:O43"/>
    <mergeCell ref="A88:A89"/>
    <mergeCell ref="B88:B89"/>
    <mergeCell ref="C88:C89"/>
    <mergeCell ref="D88:F88"/>
    <mergeCell ref="G88:G89"/>
    <mergeCell ref="H88:K88"/>
    <mergeCell ref="L88:O88"/>
    <mergeCell ref="A43:A44"/>
    <mergeCell ref="B43:B44"/>
    <mergeCell ref="C43:C44"/>
    <mergeCell ref="D43:F43"/>
    <mergeCell ref="G43:G44"/>
    <mergeCell ref="H43:K43"/>
    <mergeCell ref="A1:O1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з.20р. о.45р. 10дн</vt:lpstr>
      <vt:lpstr>з.20р. о.45р. 12дн</vt:lpstr>
      <vt:lpstr>з.30р. о.45р. 10дн</vt:lpstr>
      <vt:lpstr>з.30р. о.45р. 12дн</vt:lpstr>
      <vt:lpstr>ОВЗ 123р. 10дн</vt:lpstr>
      <vt:lpstr>ОВЗ 140р. 10дн</vt:lpstr>
      <vt:lpstr>обед 62,2р. для мин-ва</vt:lpstr>
      <vt:lpstr>о.65,5р.10дн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2020-09-02T07:21:53Z</dcterms:modified>
</cp:coreProperties>
</file>